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judiciales\FICHAS CCAA\EXCEL\COMUNIDAD AUTONOMA DEL PRINCIPADO DE ASTURIAS\"/>
    </mc:Choice>
  </mc:AlternateContent>
  <xr:revisionPtr revIDLastSave="0" documentId="8_{34E9C803-6D77-4E08-8F67-45DD089339A9}" xr6:coauthVersionLast="47" xr6:coauthVersionMax="47" xr10:uidLastSave="{00000000-0000-0000-0000-000000000000}"/>
  <bookViews>
    <workbookView xWindow="-110" yWindow="-110" windowWidth="38620" windowHeight="21100" xr2:uid="{F584AD1F-633D-47AE-B13E-AB73BACEC508}"/>
  </bookViews>
  <sheets>
    <sheet name="Indice" sheetId="2" r:id="rId1"/>
    <sheet name="Datos Generales" sheetId="3" r:id="rId2"/>
    <sheet name="Provincia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_xlnm.Print_Area" localSheetId="7">Trafico!$A$1:$J$23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<sst xmlns="http://schemas.openxmlformats.org/spreadsheetml/2006/main" count="238" uniqueCount="177">
  <si>
    <t>Índice</t>
  </si>
  <si>
    <t>●</t>
  </si>
  <si>
    <t>Datos Generales</t>
  </si>
  <si>
    <t>Datos Económicos</t>
  </si>
  <si>
    <t>Presupuestos</t>
  </si>
  <si>
    <t>Provincias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</si>
  <si>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</si>
  <si>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</si>
  <si>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</si>
  <si>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</si>
  <si>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</si>
  <si>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</si>
  <si>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</si>
  <si>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</si>
  <si>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COMUNIDAD AUTONOMA DEL PRINCIPADO DE ASTURIAS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</si>
  <si>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</si>
  <si>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</si>
  <si>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</si>
  <si>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</si>
  <si>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</si>
  <si>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</si>
  <si>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</si>
  <si>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</si>
  <si>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</si>
  <si>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</si>
  <si>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</si>
  <si>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</si>
  <si>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</si>
  <si>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ASTURIAS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</si>
  <si>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</si>
  <si>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</si>
  <si>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</si>
  <si>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</si>
  <si>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</si>
  <si>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</si>
  <si>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</si>
  <si>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</si>
  <si>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</si>
  <si>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</si>
  <si>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</si>
  <si>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</si>
  <si>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</si>
  <si>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</si>
  <si>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</si>
  <si>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</si>
  <si>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</si>
  <si>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</si>
  <si>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</si>
  <si>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</si>
  <si>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</si>
  <si>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</si>
  <si>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</si>
  <si>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</si>
  <si>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Rumania</t>
  </si>
  <si>
    <t>Venezuela</t>
  </si>
  <si>
    <t>Marruecos</t>
  </si>
  <si>
    <t>Paraguay</t>
  </si>
  <si>
    <t>Brasil</t>
  </si>
  <si>
    <t>Ucrania</t>
  </si>
  <si>
    <t>Cuba</t>
  </si>
  <si>
    <t>Italia</t>
  </si>
  <si>
    <t>Peru</t>
  </si>
  <si>
    <t>Portugal</t>
  </si>
  <si>
    <t>Senegal</t>
  </si>
  <si>
    <t>China</t>
  </si>
  <si>
    <t>Republica Dominicana</t>
  </si>
  <si>
    <t>Argentina</t>
  </si>
  <si>
    <t>Reino Unido</t>
  </si>
  <si>
    <t>Rusia</t>
  </si>
  <si>
    <t>Honduras</t>
  </si>
  <si>
    <t>Ecuador</t>
  </si>
  <si>
    <t>Otros paises de Europa</t>
  </si>
  <si>
    <t>Polonia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</si>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</sst>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4" formatCode="0.0%"/>
    <numFmt numFmtId="175" formatCode="#,##0\ _€"/>
  </numFmts>
  <fonts count="19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9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/>
    <xf numFmtId="0" fontId="1" fillId="3" borderId="0" xfId="1" applyFill="1"/>
    <xf numFmtId="0" fontId="2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3" fillId="3" borderId="0" xfId="1" applyFont="1" applyFill="1"/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3" fillId="3" borderId="2" xfId="1" applyFont="1" applyFill="1" applyBorder="1"/>
    <xf numFmtId="0" fontId="3" fillId="3" borderId="3" xfId="1" applyFont="1" applyFill="1" applyBorder="1"/>
    <xf numFmtId="0" fontId="3" fillId="3" borderId="3" xfId="1" applyFont="1" applyFill="1" applyBorder="1" applyAlignment="1">
      <alignment horizontal="left"/>
    </xf>
    <xf numFmtId="0" fontId="3" fillId="3" borderId="4" xfId="1" applyFont="1" applyFill="1" applyBorder="1"/>
    <xf numFmtId="0" fontId="3" fillId="3" borderId="5" xfId="1" applyFont="1" applyFill="1" applyBorder="1"/>
    <xf numFmtId="0" fontId="5" fillId="3" borderId="0" xfId="1" applyFont="1" applyFill="1"/>
    <xf numFmtId="0" fontId="6" fillId="3" borderId="0" xfId="1" applyFont="1" applyFill="1" applyAlignment="1">
      <alignment horizontal="right" indent="1"/>
    </xf>
    <xf numFmtId="0" fontId="3" fillId="3" borderId="6" xfId="1" applyFont="1" applyFill="1" applyBorder="1"/>
    <xf numFmtId="4" fontId="6" fillId="3" borderId="0" xfId="1" applyNumberFormat="1" applyFont="1" applyFill="1" applyAlignment="1">
      <alignment horizontal="right" indent="1"/>
    </xf>
    <xf numFmtId="0" fontId="5" fillId="3" borderId="0" xfId="1" applyFont="1" applyFill="1" applyAlignment="1">
      <alignment horizontal="left"/>
    </xf>
    <xf numFmtId="174" fontId="6" fillId="3" borderId="0" xfId="2" applyNumberFormat="1" applyFont="1" applyFill="1" applyBorder="1"/>
    <xf numFmtId="0" fontId="3" fillId="3" borderId="6" xfId="1" applyFont="1" applyFill="1" applyBorder="1" applyAlignment="1">
      <alignment horizontal="left" indent="2"/>
    </xf>
    <xf numFmtId="10" fontId="6" fillId="3" borderId="0" xfId="1" applyNumberFormat="1" applyFont="1" applyFill="1"/>
    <xf numFmtId="3" fontId="6" fillId="3" borderId="0" xfId="1" applyNumberFormat="1" applyFont="1" applyFill="1" applyAlignment="1">
      <alignment horizontal="right" indent="1"/>
    </xf>
    <xf numFmtId="174" fontId="6" fillId="3" borderId="0" xfId="2" applyNumberFormat="1" applyFont="1" applyFill="1" applyBorder="1" applyAlignment="1">
      <alignment horizontal="right" indent="1"/>
    </xf>
    <xf numFmtId="0" fontId="6" fillId="3" borderId="0" xfId="1" applyFont="1" applyFill="1"/>
    <xf numFmtId="4" fontId="6" fillId="3" borderId="0" xfId="2" applyNumberFormat="1" applyFont="1" applyFill="1" applyBorder="1" applyAlignment="1">
      <alignment horizontal="right" indent="1"/>
    </xf>
    <xf numFmtId="2" fontId="6" fillId="3" borderId="0" xfId="1" applyNumberFormat="1" applyFont="1" applyFill="1"/>
    <xf numFmtId="0" fontId="5" fillId="3" borderId="0" xfId="1" applyFont="1" applyFill="1" applyAlignment="1">
      <alignment horizontal="left" vertical="center" wrapText="1"/>
    </xf>
    <xf numFmtId="3" fontId="6" fillId="3" borderId="0" xfId="1" applyNumberFormat="1" applyFont="1" applyFill="1"/>
    <xf numFmtId="0" fontId="5" fillId="3" borderId="0" xfId="1" applyFont="1" applyFill="1" applyAlignment="1">
      <alignment wrapText="1"/>
    </xf>
    <xf numFmtId="0" fontId="3" fillId="3" borderId="7" xfId="1" applyFont="1" applyFill="1" applyBorder="1"/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0" fontId="3" fillId="3" borderId="8" xfId="1" applyFont="1" applyFill="1" applyBorder="1"/>
    <xf numFmtId="0" fontId="3" fillId="3" borderId="0" xfId="1" applyFont="1" applyFill="1" applyAlignment="1">
      <alignment horizontal="left"/>
    </xf>
    <xf numFmtId="0" fontId="14" fillId="3" borderId="0" xfId="1" applyFont="1" applyFill="1"/>
    <xf numFmtId="0" fontId="14" fillId="3" borderId="0" xfId="1" applyFont="1" applyFill="1" applyAlignment="1">
      <alignment wrapText="1"/>
    </xf>
    <xf numFmtId="0" fontId="11" fillId="3" borderId="0" xfId="3" applyFont="1" applyFill="1" applyAlignment="1" applyProtection="1">
      <alignment horizontal="left"/>
    </xf>
    <xf numFmtId="0" fontId="5" fillId="3" borderId="3" xfId="1" applyFont="1" applyFill="1" applyBorder="1"/>
    <xf numFmtId="0" fontId="5" fillId="3" borderId="4" xfId="1" applyFont="1" applyFill="1" applyBorder="1"/>
    <xf numFmtId="0" fontId="5" fillId="3" borderId="6" xfId="1" applyFont="1" applyFill="1" applyBorder="1"/>
    <xf numFmtId="4" fontId="15" fillId="3" borderId="0" xfId="1" applyNumberFormat="1" applyFont="1" applyFill="1"/>
    <xf numFmtId="0" fontId="5" fillId="3" borderId="1" xfId="1" applyFont="1" applyFill="1" applyBorder="1"/>
    <xf numFmtId="3" fontId="6" fillId="3" borderId="1" xfId="1" applyNumberFormat="1" applyFont="1" applyFill="1" applyBorder="1"/>
    <xf numFmtId="0" fontId="5" fillId="3" borderId="8" xfId="1" applyFont="1" applyFill="1" applyBorder="1"/>
    <xf numFmtId="0" fontId="3" fillId="3" borderId="9" xfId="1" applyFont="1" applyFill="1" applyBorder="1" applyAlignment="1">
      <alignment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16" fillId="3" borderId="0" xfId="1" applyFont="1" applyFill="1"/>
    <xf numFmtId="3" fontId="16" fillId="3" borderId="0" xfId="1" applyNumberFormat="1" applyFont="1" applyFill="1"/>
    <xf numFmtId="0" fontId="4" fillId="3" borderId="0" xfId="1" applyFont="1" applyFill="1"/>
    <xf numFmtId="3" fontId="6" fillId="3" borderId="0" xfId="2" applyNumberFormat="1" applyFont="1" applyFill="1" applyBorder="1"/>
    <xf numFmtId="9" fontId="3" fillId="3" borderId="0" xfId="2" applyFont="1" applyFill="1" applyBorder="1"/>
    <xf numFmtId="0" fontId="14" fillId="3" borderId="5" xfId="1" applyFont="1" applyFill="1" applyBorder="1"/>
    <xf numFmtId="9" fontId="6" fillId="3" borderId="0" xfId="2" applyFont="1" applyFill="1" applyBorder="1"/>
    <xf numFmtId="4" fontId="6" fillId="3" borderId="0" xfId="1" applyNumberFormat="1" applyFont="1" applyFill="1"/>
    <xf numFmtId="10" fontId="3" fillId="3" borderId="0" xfId="2" applyNumberFormat="1" applyFont="1" applyFill="1" applyBorder="1"/>
    <xf numFmtId="0" fontId="5" fillId="3" borderId="0" xfId="1" applyFont="1" applyFill="1" applyAlignment="1">
      <alignment horizontal="left" wrapText="1"/>
    </xf>
    <xf numFmtId="0" fontId="5" fillId="3" borderId="12" xfId="1" applyFont="1" applyFill="1" applyBorder="1" applyAlignment="1">
      <alignment horizontal="center" vertical="center"/>
    </xf>
    <xf numFmtId="3" fontId="6" fillId="3" borderId="12" xfId="2" applyNumberFormat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left"/>
    </xf>
    <xf numFmtId="3" fontId="6" fillId="3" borderId="12" xfId="2" applyNumberFormat="1" applyFont="1" applyFill="1" applyBorder="1" applyAlignment="1">
      <alignment horizontal="center"/>
    </xf>
    <xf numFmtId="0" fontId="9" fillId="3" borderId="9" xfId="1" applyFont="1" applyFill="1" applyBorder="1" applyAlignment="1">
      <alignment horizontal="left" vertical="center"/>
    </xf>
    <xf numFmtId="3" fontId="15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9" fillId="3" borderId="13" xfId="1" applyFont="1" applyFill="1" applyBorder="1" applyAlignment="1">
      <alignment horizontal="left" vertical="center"/>
    </xf>
    <xf numFmtId="3" fontId="15" fillId="3" borderId="10" xfId="1" applyNumberFormat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left" vertical="center"/>
    </xf>
    <xf numFmtId="0" fontId="9" fillId="3" borderId="14" xfId="1" applyFont="1" applyFill="1" applyBorder="1" applyAlignment="1">
      <alignment horizontal="left" vertical="center"/>
    </xf>
    <xf numFmtId="0" fontId="3" fillId="3" borderId="15" xfId="1" applyFont="1" applyFill="1" applyBorder="1"/>
    <xf numFmtId="3" fontId="15" fillId="3" borderId="16" xfId="1" applyNumberFormat="1" applyFont="1" applyFill="1" applyBorder="1" applyAlignment="1">
      <alignment horizontal="center" vertical="center"/>
    </xf>
    <xf numFmtId="3" fontId="15" fillId="3" borderId="0" xfId="1" applyNumberFormat="1" applyFont="1" applyFill="1"/>
    <xf numFmtId="3" fontId="3" fillId="3" borderId="0" xfId="1" applyNumberFormat="1" applyFont="1" applyFill="1"/>
    <xf numFmtId="0" fontId="4" fillId="3" borderId="0" xfId="1" applyFont="1" applyFill="1" applyAlignment="1">
      <alignment horizontal="center"/>
    </xf>
    <xf numFmtId="3" fontId="6" fillId="3" borderId="0" xfId="2" applyNumberFormat="1" applyFont="1" applyFill="1" applyBorder="1" applyAlignment="1">
      <alignment horizontal="right" indent="2"/>
    </xf>
    <xf numFmtId="3" fontId="6" fillId="3" borderId="0" xfId="2" applyNumberFormat="1" applyFont="1" applyFill="1" applyBorder="1" applyAlignment="1">
      <alignment horizontal="right"/>
    </xf>
    <xf numFmtId="0" fontId="5" fillId="3" borderId="0" xfId="1" applyFont="1" applyFill="1" applyAlignment="1">
      <alignment horizontal="left" vertical="center" wrapText="1"/>
    </xf>
    <xf numFmtId="0" fontId="3" fillId="3" borderId="0" xfId="1" applyFont="1" applyFill="1" applyAlignment="1">
      <alignment horizontal="right"/>
    </xf>
    <xf numFmtId="10" fontId="6" fillId="3" borderId="0" xfId="2" applyNumberFormat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3" fontId="6" fillId="3" borderId="17" xfId="1" applyNumberFormat="1" applyFont="1" applyFill="1" applyBorder="1" applyAlignment="1">
      <alignment horizontal="center" vertical="center" wrapText="1"/>
    </xf>
    <xf numFmtId="3" fontId="6" fillId="3" borderId="18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3" fontId="6" fillId="3" borderId="24" xfId="1" applyNumberFormat="1" applyFont="1" applyFill="1" applyBorder="1" applyAlignment="1">
      <alignment horizontal="center" vertical="center"/>
    </xf>
    <xf numFmtId="3" fontId="6" fillId="3" borderId="25" xfId="1" applyNumberFormat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center" vertical="center"/>
    </xf>
    <xf numFmtId="3" fontId="6" fillId="3" borderId="26" xfId="1" applyNumberFormat="1" applyFont="1" applyFill="1" applyBorder="1" applyAlignment="1">
      <alignment horizontal="center" vertical="center"/>
    </xf>
    <xf numFmtId="3" fontId="6" fillId="3" borderId="27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3" fontId="6" fillId="3" borderId="21" xfId="1" applyNumberFormat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wrapText="1"/>
    </xf>
    <xf numFmtId="3" fontId="6" fillId="3" borderId="29" xfId="1" applyNumberFormat="1" applyFont="1" applyFill="1" applyBorder="1" applyAlignment="1">
      <alignment horizontal="center" vertical="center"/>
    </xf>
    <xf numFmtId="3" fontId="6" fillId="3" borderId="30" xfId="1" applyNumberFormat="1" applyFont="1" applyFill="1" applyBorder="1" applyAlignment="1">
      <alignment horizontal="center" vertical="center"/>
    </xf>
    <xf numFmtId="3" fontId="6" fillId="3" borderId="31" xfId="1" applyNumberFormat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3" fontId="6" fillId="3" borderId="32" xfId="1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center" vertical="center"/>
    </xf>
    <xf numFmtId="0" fontId="18" fillId="3" borderId="0" xfId="1" applyFont="1" applyFill="1" applyAlignment="1">
      <alignment horizontal="left"/>
    </xf>
    <xf numFmtId="0" fontId="5" fillId="3" borderId="33" xfId="1" applyFont="1" applyFill="1" applyBorder="1" applyAlignment="1">
      <alignment horizontal="center" vertical="center" wrapText="1"/>
    </xf>
    <xf numFmtId="49" fontId="5" fillId="3" borderId="34" xfId="1" applyNumberFormat="1" applyFont="1" applyFill="1" applyBorder="1" applyAlignment="1">
      <alignment horizontal="center" vertical="center" wrapText="1"/>
    </xf>
    <xf numFmtId="3" fontId="6" fillId="3" borderId="35" xfId="1" applyNumberFormat="1" applyFont="1" applyFill="1" applyBorder="1" applyAlignment="1">
      <alignment horizontal="center" vertical="center" wrapText="1"/>
    </xf>
    <xf numFmtId="3" fontId="6" fillId="3" borderId="36" xfId="1" applyNumberFormat="1" applyFont="1" applyFill="1" applyBorder="1" applyAlignment="1">
      <alignment horizontal="center" vertical="center" wrapText="1"/>
    </xf>
    <xf numFmtId="3" fontId="6" fillId="3" borderId="37" xfId="1" applyNumberFormat="1" applyFont="1" applyFill="1" applyBorder="1" applyAlignment="1">
      <alignment horizontal="center" vertical="center" wrapText="1"/>
    </xf>
    <xf numFmtId="49" fontId="5" fillId="3" borderId="32" xfId="1" applyNumberFormat="1" applyFont="1" applyFill="1" applyBorder="1" applyAlignment="1">
      <alignment horizontal="center" vertical="center" wrapText="1"/>
    </xf>
    <xf numFmtId="3" fontId="6" fillId="3" borderId="38" xfId="1" applyNumberFormat="1" applyFont="1" applyFill="1" applyBorder="1" applyAlignment="1">
      <alignment horizontal="center" vertical="center"/>
    </xf>
    <xf numFmtId="4" fontId="6" fillId="3" borderId="0" xfId="1" applyNumberFormat="1" applyFont="1" applyFill="1" applyAlignment="1">
      <alignment horizontal="center" vertical="center" wrapText="1"/>
    </xf>
    <xf numFmtId="10" fontId="6" fillId="3" borderId="0" xfId="2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right" vertical="center"/>
    </xf>
    <xf numFmtId="10" fontId="6" fillId="3" borderId="0" xfId="2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5" fillId="3" borderId="3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3" fillId="3" borderId="40" xfId="1" applyFont="1" applyFill="1" applyBorder="1"/>
    <xf numFmtId="4" fontId="6" fillId="3" borderId="19" xfId="1" applyNumberFormat="1" applyFont="1" applyFill="1" applyBorder="1" applyAlignment="1">
      <alignment horizontal="center" vertical="center" wrapText="1"/>
    </xf>
    <xf numFmtId="4" fontId="6" fillId="3" borderId="17" xfId="1" applyNumberFormat="1" applyFont="1" applyFill="1" applyBorder="1" applyAlignment="1">
      <alignment horizontal="center" vertical="center"/>
    </xf>
    <xf numFmtId="4" fontId="6" fillId="3" borderId="18" xfId="1" applyNumberFormat="1" applyFont="1" applyFill="1" applyBorder="1" applyAlignment="1">
      <alignment horizontal="center" vertical="center"/>
    </xf>
    <xf numFmtId="4" fontId="6" fillId="3" borderId="19" xfId="1" applyNumberFormat="1" applyFont="1" applyFill="1" applyBorder="1" applyAlignment="1">
      <alignment horizontal="center" vertical="center"/>
    </xf>
    <xf numFmtId="4" fontId="3" fillId="3" borderId="0" xfId="1" applyNumberFormat="1" applyFont="1" applyFill="1"/>
    <xf numFmtId="4" fontId="6" fillId="3" borderId="0" xfId="1" applyNumberFormat="1" applyFont="1" applyFill="1" applyAlignment="1">
      <alignment horizontal="left" vertical="center"/>
    </xf>
    <xf numFmtId="0" fontId="2" fillId="3" borderId="0" xfId="1" applyFont="1" applyFill="1" applyAlignment="1">
      <alignment horizontal="center"/>
    </xf>
    <xf numFmtId="0" fontId="18" fillId="3" borderId="9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right" vertical="center" indent="1"/>
    </xf>
    <xf numFmtId="0" fontId="5" fillId="3" borderId="41" xfId="1" applyFont="1" applyFill="1" applyBorder="1" applyAlignment="1">
      <alignment horizontal="center" vertical="center" wrapText="1"/>
    </xf>
    <xf numFmtId="3" fontId="15" fillId="3" borderId="22" xfId="1" applyNumberFormat="1" applyFont="1" applyFill="1" applyBorder="1" applyAlignment="1">
      <alignment horizontal="right" vertical="center" indent="1"/>
    </xf>
    <xf numFmtId="3" fontId="6" fillId="3" borderId="27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0" fontId="5" fillId="3" borderId="32" xfId="1" applyFont="1" applyFill="1" applyBorder="1" applyAlignment="1">
      <alignment horizontal="center" vertical="center" wrapText="1"/>
    </xf>
    <xf numFmtId="175" fontId="6" fillId="3" borderId="31" xfId="1" applyNumberFormat="1" applyFont="1" applyFill="1" applyBorder="1" applyAlignment="1">
      <alignment horizontal="right" vertical="center"/>
    </xf>
    <xf numFmtId="3" fontId="6" fillId="3" borderId="31" xfId="1" applyNumberFormat="1" applyFont="1" applyFill="1" applyBorder="1" applyAlignment="1">
      <alignment horizontal="right" vertical="center" indent="1"/>
    </xf>
    <xf numFmtId="0" fontId="3" fillId="3" borderId="42" xfId="1" applyFont="1" applyFill="1" applyBorder="1"/>
    <xf numFmtId="3" fontId="15" fillId="3" borderId="31" xfId="1" applyNumberFormat="1" applyFont="1" applyFill="1" applyBorder="1" applyAlignment="1">
      <alignment horizontal="right" vertical="center" indent="1"/>
    </xf>
    <xf numFmtId="10" fontId="6" fillId="3" borderId="0" xfId="2" applyNumberFormat="1" applyFont="1" applyFill="1" applyBorder="1"/>
  </cellXfs>
  <cellStyles count="4">
    <cellStyle name="Hipervínculo 2" xfId="3" xr:uid="{4AC131F6-E333-4328-BA24-2F32E267B513}"/>
    <cellStyle name="Normal" xfId="0" builtinId="0"/>
    <cellStyle name="Normal 2" xfId="1" xr:uid="{CA712A37-6CA1-432B-B3B1-3624D8EF2A46}"/>
    <cellStyle name="Porcentaje 2" xfId="2" xr:uid="{7B3492F5-8F3B-442E-9FCC-100E2AD6B7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48489395604"/>
          <c:y val="4.10965653833148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B7-4B47-B88E-D285964AA4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5B7-4B47-B88E-D285964AA4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5B7-4B47-B88E-D285964AA4C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5B7-4B47-B88E-D285964AA4C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344</c:v>
              </c:pt>
              <c:pt idx="1">
                <c:v>753</c:v>
              </c:pt>
              <c:pt idx="2">
                <c:v>9976</c:v>
              </c:pt>
              <c:pt idx="3">
                <c:v>20999</c:v>
              </c:pt>
            </c:numLit>
          </c:val>
          <c:extLst>
            <c:ext xmlns:c16="http://schemas.microsoft.com/office/drawing/2014/chart" uri="{C3380CC4-5D6E-409C-BE32-E72D297353CC}">
              <c16:uniqueId val="{00000007-95B7-4B47-B88E-D285964AA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28165462617763"/>
          <c:y val="0.85585478962368977"/>
          <c:w val="0.69157372027907116"/>
          <c:h val="9.50949229505820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301833985398"/>
          <c:y val="5.63389438705482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1073971</c:v>
              </c:pt>
              <c:pt idx="1">
                <c:v>1075381</c:v>
              </c:pt>
              <c:pt idx="2">
                <c:v>1073761</c:v>
              </c:pt>
              <c:pt idx="3">
                <c:v>1076635</c:v>
              </c:pt>
              <c:pt idx="4">
                <c:v>1076896</c:v>
              </c:pt>
              <c:pt idx="5">
                <c:v>1074862</c:v>
              </c:pt>
              <c:pt idx="6">
                <c:v>1080138</c:v>
              </c:pt>
              <c:pt idx="7">
                <c:v>1085289</c:v>
              </c:pt>
              <c:pt idx="8">
                <c:v>1084341</c:v>
              </c:pt>
              <c:pt idx="9">
                <c:v>1081487</c:v>
              </c:pt>
              <c:pt idx="10">
                <c:v>1077360</c:v>
              </c:pt>
              <c:pt idx="11">
                <c:v>1068165</c:v>
              </c:pt>
              <c:pt idx="12">
                <c:v>1061756</c:v>
              </c:pt>
              <c:pt idx="13">
                <c:v>1051229</c:v>
              </c:pt>
              <c:pt idx="14">
                <c:v>1042608</c:v>
              </c:pt>
              <c:pt idx="15">
                <c:v>1034960</c:v>
              </c:pt>
              <c:pt idx="16" formatCode="#,##0">
                <c:v>1028244</c:v>
              </c:pt>
              <c:pt idx="17" formatCode="#,##0">
                <c:v>1022800</c:v>
              </c:pt>
              <c:pt idx="18" formatCode="#,##0">
                <c:v>1018784</c:v>
              </c:pt>
              <c:pt idx="19" formatCode="#,##0">
                <c:v>1011792</c:v>
              </c:pt>
              <c:pt idx="20" formatCode="#,##0">
                <c:v>1004686</c:v>
              </c:pt>
              <c:pt idx="21" formatCode="#,##0">
                <c:v>1006060</c:v>
              </c:pt>
              <c:pt idx="22" formatCode="#,##0">
                <c:v>1009599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10-4DDE-BAC5-DE533CA2C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472159"/>
        <c:axId val="1"/>
      </c:lineChart>
      <c:catAx>
        <c:axId val="4144721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22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414472159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6562252172145"/>
          <c:y val="0.11182249122505716"/>
          <c:w val="0.81431945242469861"/>
          <c:h val="0.7124599492287710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-12948</c:v>
              </c:pt>
              <c:pt idx="1">
                <c:v>-17783</c:v>
              </c:pt>
              <c:pt idx="2">
                <c:v>-21081</c:v>
              </c:pt>
              <c:pt idx="3">
                <c:v>-22356</c:v>
              </c:pt>
              <c:pt idx="4">
                <c:v>-21218</c:v>
              </c:pt>
              <c:pt idx="5">
                <c:v>-19979</c:v>
              </c:pt>
              <c:pt idx="6">
                <c:v>-21908</c:v>
              </c:pt>
              <c:pt idx="7">
                <c:v>-27103</c:v>
              </c:pt>
              <c:pt idx="8">
                <c:v>-35191</c:v>
              </c:pt>
              <c:pt idx="9">
                <c:v>-43278</c:v>
              </c:pt>
              <c:pt idx="10">
                <c:v>-41156</c:v>
              </c:pt>
              <c:pt idx="11">
                <c:v>-39392</c:v>
              </c:pt>
              <c:pt idx="12">
                <c:v>-38624</c:v>
              </c:pt>
              <c:pt idx="13">
                <c:v>-35479</c:v>
              </c:pt>
              <c:pt idx="14">
                <c:v>-29723</c:v>
              </c:pt>
              <c:pt idx="15">
                <c:v>-24266</c:v>
              </c:pt>
              <c:pt idx="16">
                <c:v>-14337</c:v>
              </c:pt>
              <c:pt idx="17">
                <c:v>-9738</c:v>
              </c:pt>
              <c:pt idx="18">
                <c:v>-4872</c:v>
              </c:pt>
              <c:pt idx="19">
                <c:v>-967</c:v>
              </c:pt>
              <c:pt idx="20">
                <c:v>-79</c:v>
              </c:pt>
            </c:numLit>
          </c:val>
          <c:extLst>
            <c:ext xmlns:c16="http://schemas.microsoft.com/office/drawing/2014/chart" uri="{C3380CC4-5D6E-409C-BE32-E72D297353CC}">
              <c16:uniqueId val="{00000000-01A1-41A6-A2DE-3DFE7F74F11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12487</c:v>
              </c:pt>
              <c:pt idx="1">
                <c:v>16606</c:v>
              </c:pt>
              <c:pt idx="2">
                <c:v>19989</c:v>
              </c:pt>
              <c:pt idx="3">
                <c:v>20896</c:v>
              </c:pt>
              <c:pt idx="4">
                <c:v>19965</c:v>
              </c:pt>
              <c:pt idx="5">
                <c:v>19640</c:v>
              </c:pt>
              <c:pt idx="6">
                <c:v>21917</c:v>
              </c:pt>
              <c:pt idx="7">
                <c:v>27592</c:v>
              </c:pt>
              <c:pt idx="8">
                <c:v>36266</c:v>
              </c:pt>
              <c:pt idx="9">
                <c:v>43597</c:v>
              </c:pt>
              <c:pt idx="10">
                <c:v>42264</c:v>
              </c:pt>
              <c:pt idx="11">
                <c:v>41647</c:v>
              </c:pt>
              <c:pt idx="12">
                <c:v>42211</c:v>
              </c:pt>
              <c:pt idx="13">
                <c:v>40591</c:v>
              </c:pt>
              <c:pt idx="14">
                <c:v>35340</c:v>
              </c:pt>
              <c:pt idx="15">
                <c:v>32010</c:v>
              </c:pt>
              <c:pt idx="16">
                <c:v>21074</c:v>
              </c:pt>
              <c:pt idx="17">
                <c:v>18506</c:v>
              </c:pt>
              <c:pt idx="18">
                <c:v>11658</c:v>
              </c:pt>
              <c:pt idx="19">
                <c:v>3446</c:v>
              </c:pt>
              <c:pt idx="20">
                <c:v>419</c:v>
              </c:pt>
            </c:numLit>
          </c:val>
          <c:extLst>
            <c:ext xmlns:c16="http://schemas.microsoft.com/office/drawing/2014/chart" uri="{C3380CC4-5D6E-409C-BE32-E72D297353CC}">
              <c16:uniqueId val="{00000001-01A1-41A6-A2DE-3DFE7F74F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79271583"/>
        <c:axId val="1"/>
      </c:barChart>
      <c:catAx>
        <c:axId val="7792715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342294127296588E-2"/>
              <c:y val="0.380192662087451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716002296587922"/>
              <c:y val="0.913739654883565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779271583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89857160974"/>
          <c:y val="4.09090002990132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55-4DE7-ABA7-6E977E542F9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355-4DE7-ABA7-6E977E542F9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355-4DE7-ABA7-6E977E542F9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355-4DE7-ABA7-6E977E542F9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20316</c:v>
              </c:pt>
              <c:pt idx="1">
                <c:v>6967</c:v>
              </c:pt>
              <c:pt idx="2">
                <c:v>116764</c:v>
              </c:pt>
              <c:pt idx="3">
                <c:v>193876</c:v>
              </c:pt>
            </c:numLit>
          </c:val>
          <c:extLst>
            <c:ext xmlns:c16="http://schemas.microsoft.com/office/drawing/2014/chart" uri="{C3380CC4-5D6E-409C-BE32-E72D297353CC}">
              <c16:uniqueId val="{00000007-5355-4DE7-ABA7-6E977E542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741425623407615"/>
          <c:y val="0.86078590650852183"/>
          <c:w val="0.79943925018157502"/>
          <c:h val="0.946231436260340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3331699874"/>
          <c:y val="4.36890275079251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5E-453C-970E-BA4513DF78D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55E-453C-970E-BA4513DF78D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55E-453C-970E-BA4513DF78D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55E-453C-970E-BA4513DF78D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344</c:v>
              </c:pt>
              <c:pt idx="1">
                <c:v>753</c:v>
              </c:pt>
              <c:pt idx="2">
                <c:v>9976</c:v>
              </c:pt>
              <c:pt idx="3">
                <c:v>20999</c:v>
              </c:pt>
            </c:numLit>
          </c:val>
          <c:extLst>
            <c:ext xmlns:c16="http://schemas.microsoft.com/office/drawing/2014/chart" uri="{C3380CC4-5D6E-409C-BE32-E72D297353CC}">
              <c16:uniqueId val="{00000007-355E-453C-970E-BA4513DF7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437503480381785"/>
          <c:y val="0.85392320278147038"/>
          <c:w val="0.7270393923531836"/>
          <c:h val="9.41589119541875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941123213257"/>
          <c:y val="4.41177468201090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A58-4C9D-920E-27EF8CA5A7E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A58-4C9D-920E-27EF8CA5A7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8A58-4C9D-920E-27EF8CA5A7E1}"/>
              </c:ext>
            </c:extLst>
          </c:dPt>
          <c:dLbls>
            <c:dLbl>
              <c:idx val="0"/>
              <c:layout>
                <c:manualLayout>
                  <c:x val="-6.3226544443138633E-2"/>
                  <c:y val="-2.477948877080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58-4C9D-920E-27EF8CA5A7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10130</c:v>
              </c:pt>
              <c:pt idx="1">
                <c:v>14680</c:v>
              </c:pt>
              <c:pt idx="2">
                <c:v>193876</c:v>
              </c:pt>
            </c:numLit>
          </c:val>
          <c:extLst>
            <c:ext xmlns:c16="http://schemas.microsoft.com/office/drawing/2014/chart" uri="{C3380CC4-5D6E-409C-BE32-E72D297353CC}">
              <c16:uniqueId val="{00000005-8A58-4C9D-920E-27EF8CA5A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08856210046917"/>
          <c:y val="0.83387716535433076"/>
          <c:w val="0.66901231858212851"/>
          <c:h val="9.53880072683221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72835302934"/>
          <c:y val="4.30627040522373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E1-42BE-ADAE-66C943B14B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2E1-42BE-ADAE-66C943B14B0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2E1-42BE-ADAE-66C943B14B0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2E1-42BE-ADAE-66C943B14B00}"/>
              </c:ext>
            </c:extLst>
          </c:dPt>
          <c:dLbls>
            <c:dLbl>
              <c:idx val="2"/>
              <c:layout>
                <c:manualLayout>
                  <c:x val="-5.3478897959840913E-2"/>
                  <c:y val="-7.77596101922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E1-42BE-ADAE-66C943B14B00}"/>
                </c:ext>
              </c:extLst>
            </c:dLbl>
            <c:dLbl>
              <c:idx val="3"/>
              <c:layout>
                <c:manualLayout>
                  <c:x val="9.1000434761605714E-2"/>
                  <c:y val="-8.25442991874819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E1-42BE-ADAE-66C943B14B0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28587</c:v>
              </c:pt>
              <c:pt idx="1">
                <c:v>2961</c:v>
              </c:pt>
              <c:pt idx="2">
                <c:v>437</c:v>
              </c:pt>
              <c:pt idx="3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7-C2E1-42BE-ADAE-66C943B14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50926084156009"/>
          <c:y val="0.85978394468984065"/>
          <c:w val="0.78132740919905885"/>
          <c:h val="8.84175148838102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50800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FC016F4-4843-4893-9C7D-81B62E8EC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9950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38100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E2AC62F3-8AF8-4806-B51A-6BA0B1B1E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3850" cy="12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273050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8971EBBC-68D8-44F1-B131-881A2A20B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6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7A38443-E5CC-4E02-9079-FB4D81D43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7CBA594-94D2-487E-8AE3-9B0B9D637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12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2044123C-F032-43DE-BBEB-29ACB71F5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51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10</xdr:row>
      <xdr:rowOff>25400</xdr:rowOff>
    </xdr:from>
    <xdr:to>
      <xdr:col>4</xdr:col>
      <xdr:colOff>304800</xdr:colOff>
      <xdr:row>25</xdr:row>
      <xdr:rowOff>76200</xdr:rowOff>
    </xdr:to>
    <xdr:sp macro="" textlink="">
      <xdr:nvSpPr>
        <xdr:cNvPr id="2" name="imagenPJ" descr="COMUNIDAD AUTONOMA DE ARAGON">
          <a:extLst>
            <a:ext uri="{FF2B5EF4-FFF2-40B4-BE49-F238E27FC236}">
              <a16:creationId xmlns:a16="http://schemas.microsoft.com/office/drawing/2014/main" id="{EC6FD327-ED8E-4AEF-A215-8D60E1325D16}"/>
            </a:ext>
          </a:extLst>
        </xdr:cNvPr>
        <xdr:cNvSpPr>
          <a:spLocks noChangeAspect="1" noChangeArrowheads="1"/>
        </xdr:cNvSpPr>
      </xdr:nvSpPr>
      <xdr:spPr bwMode="auto">
        <a:xfrm>
          <a:off x="38100" y="1898650"/>
          <a:ext cx="3225800" cy="26797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31750</xdr:colOff>
      <xdr:row>26</xdr:row>
      <xdr:rowOff>0</xdr:rowOff>
    </xdr:from>
    <xdr:to>
      <xdr:col>4</xdr:col>
      <xdr:colOff>304800</xdr:colOff>
      <xdr:row>37</xdr:row>
      <xdr:rowOff>50800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35C3411-2A22-4C1E-A5A8-038E2B7B3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FD31316-B62D-4172-80B7-3190FCE6F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1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228600</xdr:colOff>
      <xdr:row>5</xdr:row>
      <xdr:rowOff>31750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D4EF58C1-C66A-4DFC-9E0A-8CF917362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438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57150</xdr:rowOff>
    </xdr:from>
    <xdr:to>
      <xdr:col>10</xdr:col>
      <xdr:colOff>228600</xdr:colOff>
      <xdr:row>21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FBFBC7E-ECE2-42A9-93AF-3E5577D9C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69850</xdr:rowOff>
    </xdr:from>
    <xdr:to>
      <xdr:col>5</xdr:col>
      <xdr:colOff>88900</xdr:colOff>
      <xdr:row>35</xdr:row>
      <xdr:rowOff>63500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DBE8057F-CEC2-4BE6-AA9A-437F4BD3E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260AFE4-0B5B-44A5-B035-14EADA4BF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69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0.30568</cdr:x>
      <cdr:y>0.01496</cdr:y>
    </cdr:from>
    <cdr:to>
      <cdr:x>0.37359</cdr:x>
      <cdr:y>0.0887</cdr:y>
    </cdr:to>
    <cdr:sp macro="" textlink="">
      <cdr:nvSpPr>
        <cdr:cNvPr id="118785" name="WordArt 2049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22357" y="50800"/>
          <a:ext cx="398421" cy="144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0.70899</cdr:x>
      <cdr:y>0.01496</cdr:y>
    </cdr:from>
    <cdr:to>
      <cdr:x>0.77889</cdr:x>
      <cdr:y>0.09039</cdr:y>
    </cdr:to>
    <cdr:sp macro="" textlink="">
      <cdr:nvSpPr>
        <cdr:cNvPr id="118786" name="WordArt 2050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2958649" y="50800"/>
          <a:ext cx="398421" cy="149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273050</xdr:colOff>
      <xdr:row>5</xdr:row>
      <xdr:rowOff>50800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744E133F-0F7C-4350-97E0-CC616CA7E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0775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5DEB5173-4673-42C6-9C0C-0491EFB29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83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88900</xdr:colOff>
      <xdr:row>10</xdr:row>
      <xdr:rowOff>6350</xdr:rowOff>
    </xdr:from>
    <xdr:to>
      <xdr:col>9</xdr:col>
      <xdr:colOff>50800</xdr:colOff>
      <xdr:row>21</xdr:row>
      <xdr:rowOff>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983CE69-B34F-42D1-B40D-6A86246D6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6350</xdr:rowOff>
    </xdr:from>
    <xdr:to>
      <xdr:col>11</xdr:col>
      <xdr:colOff>12700</xdr:colOff>
      <xdr:row>28</xdr:row>
      <xdr:rowOff>57150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E9272E8-045B-4C34-B5E2-12974AA54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16</xdr:row>
      <xdr:rowOff>57150</xdr:rowOff>
    </xdr:from>
    <xdr:to>
      <xdr:col>5</xdr:col>
      <xdr:colOff>44450</xdr:colOff>
      <xdr:row>28</xdr:row>
      <xdr:rowOff>38100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19E560D-F89D-4E3F-867A-CDB2C6E17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241300</xdr:colOff>
      <xdr:row>16</xdr:row>
      <xdr:rowOff>57150</xdr:rowOff>
    </xdr:from>
    <xdr:to>
      <xdr:col>16</xdr:col>
      <xdr:colOff>196850</xdr:colOff>
      <xdr:row>28</xdr:row>
      <xdr:rowOff>57150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95D71C9-2B2E-4E8C-BA25-FB7EAA232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12700</xdr:colOff>
      <xdr:row>5</xdr:row>
      <xdr:rowOff>57150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id="{1A48DD46-C4BA-474E-BBDC-A4A20B6068AB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98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9E560FD7-4E97-423B-A7A9-05B33612E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0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17BDB-2935-4C1D-A58A-24025CF1A9F2}">
  <sheetPr codeName="Hoja17">
    <pageSetUpPr fitToPage="1"/>
  </sheetPr>
  <dimension ref="A7:K26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2" width="11.453125" style="2"/>
    <col min="3" max="3" width="18.36328125" style="2" customWidth="1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1" ht="27.75" customHeight="1" x14ac:dyDescent="0.35">
      <c r="A7" s="1" t="str">
        <f>'Datos Generales'!A9</f>
        <v>COMUNIDAD AUTONOMA DEL PRINCIPADO DE ASTURIAS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8.5" customHeight="1" x14ac:dyDescent="0.3">
      <c r="A8" s="3"/>
      <c r="B8" s="4"/>
      <c r="C8" s="3"/>
      <c r="D8" s="3"/>
      <c r="E8" s="3"/>
      <c r="G8" s="3"/>
      <c r="H8" s="3"/>
      <c r="I8" s="3"/>
      <c r="J8" s="5"/>
    </row>
    <row r="9" spans="1:11" ht="17.5" x14ac:dyDescent="0.35">
      <c r="A9" s="6"/>
      <c r="B9" s="6" t="s">
        <v>0</v>
      </c>
      <c r="C9" s="3"/>
      <c r="D9" s="3"/>
      <c r="E9" s="3"/>
      <c r="F9" s="3"/>
      <c r="G9" s="3"/>
      <c r="H9" s="3"/>
      <c r="I9" s="3"/>
    </row>
    <row r="10" spans="1:11" ht="13.5" x14ac:dyDescent="0.3">
      <c r="A10" s="3"/>
      <c r="B10" s="7"/>
      <c r="C10" s="3"/>
      <c r="D10" s="3"/>
      <c r="E10" s="3"/>
      <c r="F10" s="3"/>
      <c r="G10" s="3"/>
      <c r="H10" s="3"/>
      <c r="I10" s="3"/>
    </row>
    <row r="11" spans="1:11" ht="13.5" x14ac:dyDescent="0.3">
      <c r="A11" s="3"/>
      <c r="B11" s="7"/>
      <c r="C11" s="3"/>
      <c r="D11" s="3"/>
      <c r="E11" s="8"/>
      <c r="F11" s="3"/>
      <c r="G11" s="3"/>
      <c r="H11" s="3"/>
      <c r="I11" s="3"/>
    </row>
    <row r="12" spans="1:11" ht="17.5" x14ac:dyDescent="0.35">
      <c r="A12" s="9" t="s">
        <v>1</v>
      </c>
      <c r="B12" s="10" t="s">
        <v>2</v>
      </c>
      <c r="C12" s="10"/>
      <c r="D12" s="9" t="s">
        <v>1</v>
      </c>
      <c r="E12" s="10" t="s">
        <v>3</v>
      </c>
      <c r="F12" s="10"/>
      <c r="G12" s="9" t="s">
        <v>1</v>
      </c>
      <c r="H12" s="10" t="s">
        <v>4</v>
      </c>
      <c r="I12" s="10"/>
    </row>
    <row r="13" spans="1:11" ht="13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1" ht="17.5" x14ac:dyDescent="0.35">
      <c r="A14" s="9" t="s">
        <v>1</v>
      </c>
      <c r="B14" s="10" t="s">
        <v>5</v>
      </c>
      <c r="C14" s="10"/>
      <c r="D14" s="9" t="s">
        <v>1</v>
      </c>
      <c r="E14" s="10" t="s">
        <v>6</v>
      </c>
      <c r="F14" s="10"/>
      <c r="G14" s="9" t="s">
        <v>1</v>
      </c>
      <c r="H14" s="10" t="s">
        <v>7</v>
      </c>
      <c r="I14" s="10"/>
    </row>
    <row r="15" spans="1:11" ht="15" x14ac:dyDescent="0.3">
      <c r="A15" s="3"/>
      <c r="B15" s="11"/>
      <c r="C15" s="3"/>
      <c r="D15" s="3"/>
      <c r="E15" s="3"/>
      <c r="F15" s="3"/>
      <c r="G15" s="3"/>
      <c r="H15" s="3"/>
      <c r="I15" s="3"/>
    </row>
    <row r="16" spans="1:11" ht="17.5" x14ac:dyDescent="0.35">
      <c r="A16" s="9" t="s">
        <v>1</v>
      </c>
      <c r="B16" s="10" t="s">
        <v>8</v>
      </c>
      <c r="C16" s="10"/>
      <c r="D16" s="9" t="s">
        <v>1</v>
      </c>
      <c r="E16" s="10" t="s">
        <v>9</v>
      </c>
      <c r="F16" s="10"/>
      <c r="G16" s="9" t="s">
        <v>1</v>
      </c>
      <c r="H16" s="10" t="s">
        <v>10</v>
      </c>
      <c r="I16" s="10"/>
    </row>
    <row r="17" spans="1:10" ht="15" x14ac:dyDescent="0.3">
      <c r="A17" s="3"/>
      <c r="B17" s="11"/>
      <c r="C17" s="3"/>
      <c r="D17" s="3"/>
      <c r="E17" s="3"/>
      <c r="F17" s="3"/>
      <c r="G17" s="3"/>
      <c r="H17" s="3"/>
      <c r="I17" s="3"/>
      <c r="J17" s="12"/>
    </row>
    <row r="18" spans="1:10" ht="17.5" x14ac:dyDescent="0.35">
      <c r="A18" s="9" t="s">
        <v>1</v>
      </c>
      <c r="B18" s="10" t="s">
        <v>11</v>
      </c>
      <c r="C18" s="10"/>
      <c r="D18" s="9" t="s">
        <v>1</v>
      </c>
      <c r="E18" s="10" t="s">
        <v>12</v>
      </c>
      <c r="F18" s="10"/>
      <c r="G18" s="9" t="s">
        <v>1</v>
      </c>
      <c r="H18" s="10" t="s">
        <v>13</v>
      </c>
      <c r="I18" s="10"/>
    </row>
    <row r="19" spans="1:10" ht="13.5" x14ac:dyDescent="0.3">
      <c r="A19" s="3"/>
      <c r="B19" s="3"/>
      <c r="C19" s="3"/>
      <c r="D19" s="3"/>
      <c r="E19" s="3"/>
      <c r="F19" s="3"/>
      <c r="G19" s="3"/>
      <c r="H19" s="3"/>
      <c r="I19" s="3"/>
    </row>
    <row r="20" spans="1:10" ht="13.5" x14ac:dyDescent="0.3">
      <c r="D20" s="3"/>
      <c r="E20" s="3"/>
      <c r="F20" s="3"/>
      <c r="G20" s="3"/>
      <c r="H20" s="3"/>
      <c r="I20" s="3"/>
    </row>
    <row r="21" spans="1:10" ht="13.5" x14ac:dyDescent="0.3">
      <c r="A21" s="3"/>
      <c r="B21" s="3"/>
      <c r="C21" s="3"/>
      <c r="D21" s="3"/>
      <c r="E21" s="3"/>
      <c r="F21" s="3"/>
      <c r="G21" s="3"/>
      <c r="H21" s="3"/>
      <c r="I21" s="3"/>
    </row>
    <row r="22" spans="1:10" ht="13.5" x14ac:dyDescent="0.3">
      <c r="A22" s="3"/>
      <c r="B22" s="3"/>
      <c r="C22" s="3"/>
      <c r="D22" s="3"/>
      <c r="E22" s="3"/>
      <c r="F22" s="3"/>
      <c r="G22" s="3"/>
      <c r="H22" s="3"/>
      <c r="I22" s="3"/>
    </row>
    <row r="23" spans="1:10" ht="13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10" ht="13.5" x14ac:dyDescent="0.3">
      <c r="A24" s="3"/>
      <c r="B24" s="3"/>
      <c r="C24" s="3"/>
      <c r="D24" s="3"/>
      <c r="E24" s="3"/>
      <c r="F24" s="3"/>
      <c r="G24" s="3"/>
      <c r="H24" s="3"/>
      <c r="I24" s="3"/>
    </row>
    <row r="25" spans="1:10" ht="13.5" x14ac:dyDescent="0.3">
      <c r="A25" s="3"/>
      <c r="B25" s="3"/>
      <c r="C25" s="3"/>
      <c r="G25" s="3"/>
      <c r="H25" s="3"/>
      <c r="I25" s="3"/>
    </row>
    <row r="26" spans="1:10" ht="13.5" x14ac:dyDescent="0.3">
      <c r="A26" s="3"/>
      <c r="B26" s="3"/>
      <c r="C26" s="3"/>
      <c r="H26" s="3"/>
      <c r="I26" s="3"/>
    </row>
  </sheetData>
  <mergeCells count="13">
    <mergeCell ref="B16:C16"/>
    <mergeCell ref="E16:F16"/>
    <mergeCell ref="H16:I16"/>
    <mergeCell ref="B18:C18"/>
    <mergeCell ref="E18:F18"/>
    <mergeCell ref="H18:I18"/>
    <mergeCell ref="A7:K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006065DA-C831-4A1D-ABBF-CDFE441C1254}"/>
    <hyperlink ref="B14:C14" location="Provincias!A1" display="Provincias" xr:uid="{48514C07-4F3B-4AF8-B6C1-85137E18E8AD}"/>
    <hyperlink ref="B16:C16" location="'Datos Demograficos'!A1" display="Datos Demograficos" xr:uid="{494D0BEA-3C8C-4886-A73C-7DE98CB74A97}"/>
    <hyperlink ref="B18:C18" location="Nacionalidades!A1" display="Nacionalidades" xr:uid="{6F37E4E4-4431-4880-8D69-4F06CED173C0}"/>
    <hyperlink ref="H18:I18" location="Trabajo!A1" display="Trabajo" xr:uid="{29E71A47-BFB2-4B15-8C87-0AC7BC90B6D1}"/>
    <hyperlink ref="E12:F12" location="'Datos Economicos'!A1" display="Datos Económicos" xr:uid="{0EC92571-B2D3-4F98-B872-53CE664C9905}"/>
    <hyperlink ref="E14" location="Trafico!A1" display="Tráfico" xr:uid="{737AB63B-9949-4DF9-AA89-FDE30468C9CE}"/>
    <hyperlink ref="E16:F16" location="'Plazas Turisticas'!A1" display="Plazas Turisticas" xr:uid="{F99A4C1D-6103-4052-96E3-F448D1866857}"/>
    <hyperlink ref="E18:F18" location="Bancos!A1" display="Bancos" xr:uid="{14293DC9-89D3-4B0D-BA2A-0021028AAC3E}"/>
    <hyperlink ref="H12" location="Presupuestos!A1" display="Presupuestos" xr:uid="{2C83F606-9C2B-4C22-8774-01A21EAAFB27}"/>
    <hyperlink ref="H14" location="'Datos Catastrales'!A1" display="Datos Catastrales" xr:uid="{A044D8F9-A0EF-4F74-94D7-BBCC47E79EF6}"/>
    <hyperlink ref="H16:I16" location="Hacienda!A1" display="Hacienda" xr:uid="{EC1D90FD-E067-468A-B05C-4E58045D11B7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C46A-5B3D-4501-8B2B-C929DB125F6B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1" width="15.453125" style="14" customWidth="1"/>
    <col min="2" max="4" width="11.453125" style="14"/>
    <col min="5" max="5" width="12.6328125" style="14" customWidth="1"/>
    <col min="6" max="6" width="16.6328125" style="14" customWidth="1"/>
    <col min="7" max="7" width="16.453125" style="14" customWidth="1"/>
    <col min="8" max="8" width="14.6328125" style="14" customWidth="1"/>
    <col min="9" max="16384" width="11.453125" style="14"/>
  </cols>
  <sheetData>
    <row r="7" spans="1:8" ht="17.5" x14ac:dyDescent="0.35">
      <c r="A7" s="13" t="s">
        <v>0</v>
      </c>
      <c r="B7" s="124"/>
      <c r="C7" s="124"/>
      <c r="D7" s="124"/>
      <c r="E7" s="124"/>
      <c r="F7" s="124"/>
      <c r="G7" s="124"/>
    </row>
    <row r="8" spans="1:8" ht="15" x14ac:dyDescent="0.3">
      <c r="B8" s="58"/>
    </row>
    <row r="9" spans="1:8" ht="17.5" x14ac:dyDescent="0.35">
      <c r="A9" s="15" t="s">
        <v>14</v>
      </c>
    </row>
    <row r="10" spans="1:8" ht="18" thickBot="1" x14ac:dyDescent="0.4">
      <c r="B10" s="15"/>
    </row>
    <row r="11" spans="1:8" x14ac:dyDescent="0.3">
      <c r="A11" s="17"/>
      <c r="B11" s="18"/>
      <c r="C11" s="18"/>
      <c r="D11" s="18"/>
      <c r="E11" s="18"/>
      <c r="F11" s="18"/>
      <c r="G11" s="18"/>
      <c r="H11" s="20"/>
    </row>
    <row r="12" spans="1:8" ht="17.5" x14ac:dyDescent="0.35">
      <c r="A12" s="21"/>
      <c r="B12" s="15" t="s">
        <v>122</v>
      </c>
      <c r="H12" s="24"/>
    </row>
    <row r="13" spans="1:8" ht="14" thickBot="1" x14ac:dyDescent="0.35">
      <c r="A13" s="21"/>
      <c r="B13" s="22"/>
      <c r="H13" s="24"/>
    </row>
    <row r="14" spans="1:8" ht="33.75" customHeight="1" x14ac:dyDescent="0.3">
      <c r="A14" s="21"/>
      <c r="B14" s="108" t="s">
        <v>84</v>
      </c>
      <c r="C14" s="109" t="s">
        <v>12</v>
      </c>
      <c r="D14" s="109" t="s">
        <v>123</v>
      </c>
      <c r="E14" s="109" t="s">
        <v>124</v>
      </c>
      <c r="F14" s="109" t="s">
        <v>125</v>
      </c>
      <c r="G14" s="110" t="s">
        <v>126</v>
      </c>
      <c r="H14" s="24"/>
    </row>
    <row r="15" spans="1:8" ht="33" customHeight="1" thickBot="1" x14ac:dyDescent="0.35">
      <c r="A15" s="21"/>
      <c r="B15" s="125">
        <v>665</v>
      </c>
      <c r="C15" s="121">
        <v>516</v>
      </c>
      <c r="D15" s="121"/>
      <c r="E15" s="121">
        <v>140</v>
      </c>
      <c r="F15" s="121"/>
      <c r="G15" s="122">
        <v>9</v>
      </c>
      <c r="H15" s="24"/>
    </row>
    <row r="16" spans="1:8" x14ac:dyDescent="0.3">
      <c r="A16" s="21"/>
      <c r="B16" s="22"/>
      <c r="H16" s="24"/>
    </row>
    <row r="17" spans="1:8" x14ac:dyDescent="0.3">
      <c r="A17" s="21"/>
      <c r="B17" s="22" t="s">
        <v>127</v>
      </c>
      <c r="G17" s="136">
        <v>-4.4540229885057472E-2</v>
      </c>
      <c r="H17" s="24"/>
    </row>
    <row r="18" spans="1:8" x14ac:dyDescent="0.3">
      <c r="A18" s="21"/>
      <c r="H18" s="24"/>
    </row>
    <row r="19" spans="1:8" x14ac:dyDescent="0.3">
      <c r="A19" s="21"/>
      <c r="H19" s="24"/>
    </row>
    <row r="20" spans="1:8" x14ac:dyDescent="0.3">
      <c r="A20" s="21"/>
      <c r="B20" s="22" t="s">
        <v>128</v>
      </c>
      <c r="F20" s="137">
        <v>6793</v>
      </c>
      <c r="H20" s="24"/>
    </row>
    <row r="21" spans="1:8" x14ac:dyDescent="0.3">
      <c r="A21" s="21"/>
      <c r="B21" s="22"/>
      <c r="F21" s="138"/>
      <c r="H21" s="24"/>
    </row>
    <row r="22" spans="1:8" x14ac:dyDescent="0.3">
      <c r="A22" s="21"/>
      <c r="B22" s="22" t="s">
        <v>129</v>
      </c>
      <c r="F22" s="138">
        <v>6.7520823807725189E-3</v>
      </c>
      <c r="H22" s="24"/>
    </row>
    <row r="23" spans="1:8" x14ac:dyDescent="0.3">
      <c r="A23" s="21"/>
      <c r="B23" s="22"/>
      <c r="F23" s="138"/>
      <c r="H23" s="24"/>
    </row>
    <row r="24" spans="1:8" x14ac:dyDescent="0.3">
      <c r="A24" s="21"/>
      <c r="B24" s="22" t="s">
        <v>130</v>
      </c>
      <c r="F24" s="137">
        <v>9</v>
      </c>
      <c r="H24" s="24"/>
    </row>
    <row r="25" spans="1:8" x14ac:dyDescent="0.3">
      <c r="A25" s="21"/>
      <c r="B25" s="22"/>
      <c r="F25" s="138"/>
      <c r="H25" s="24"/>
    </row>
    <row r="26" spans="1:8" x14ac:dyDescent="0.3">
      <c r="A26" s="21"/>
      <c r="B26" s="22" t="s">
        <v>131</v>
      </c>
      <c r="F26" s="138">
        <v>0.11538461538461539</v>
      </c>
      <c r="H26" s="24"/>
    </row>
    <row r="27" spans="1:8" x14ac:dyDescent="0.3">
      <c r="A27" s="21"/>
      <c r="H27" s="24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mergeCells count="1">
    <mergeCell ref="B7:G7"/>
  </mergeCells>
  <hyperlinks>
    <hyperlink ref="A7" location="Indice!A1" display="Índice" xr:uid="{8682656E-606A-4308-916F-9F4057675D4C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6F30D-3062-4CFC-AB42-8AFDED6CAADE}">
  <sheetPr codeName="Hoja9">
    <pageSetUpPr fitToPage="1"/>
  </sheetPr>
  <dimension ref="A7:L26"/>
  <sheetViews>
    <sheetView topLeftCell="A17" workbookViewId="0"/>
  </sheetViews>
  <sheetFormatPr baseColWidth="10" defaultColWidth="11.453125" defaultRowHeight="13.5" x14ac:dyDescent="0.3"/>
  <cols>
    <col min="1" max="1" width="2.36328125" style="14" customWidth="1"/>
    <col min="2" max="11" width="18.6328125" style="14" customWidth="1"/>
    <col min="12" max="12" width="3" style="14" customWidth="1"/>
    <col min="13" max="16384" width="11.453125" style="14"/>
  </cols>
  <sheetData>
    <row r="7" spans="1:12" ht="17.5" x14ac:dyDescent="0.35">
      <c r="B7" s="13" t="s">
        <v>0</v>
      </c>
      <c r="C7" s="58"/>
      <c r="D7" s="58"/>
      <c r="E7" s="58"/>
      <c r="F7" s="58"/>
      <c r="G7" s="58"/>
      <c r="H7" s="58"/>
    </row>
    <row r="8" spans="1:12" ht="15" x14ac:dyDescent="0.3">
      <c r="B8" s="58"/>
    </row>
    <row r="9" spans="1:12" ht="17.5" x14ac:dyDescent="0.35">
      <c r="A9" s="15" t="s">
        <v>14</v>
      </c>
    </row>
    <row r="10" spans="1:12" ht="18" thickBot="1" x14ac:dyDescent="0.4">
      <c r="B10" s="15"/>
    </row>
    <row r="11" spans="1:12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0"/>
    </row>
    <row r="12" spans="1:12" ht="17.5" x14ac:dyDescent="0.35">
      <c r="A12" s="21"/>
      <c r="B12" s="139" t="s">
        <v>132</v>
      </c>
      <c r="C12" s="139"/>
      <c r="D12" s="139"/>
      <c r="E12" s="139"/>
      <c r="F12" s="139"/>
      <c r="G12" s="139"/>
      <c r="L12" s="24"/>
    </row>
    <row r="13" spans="1:12" ht="14.25" customHeight="1" x14ac:dyDescent="0.35">
      <c r="A13" s="21"/>
      <c r="B13" s="15"/>
      <c r="C13" s="15"/>
      <c r="D13" s="15"/>
      <c r="E13" s="15"/>
      <c r="L13" s="24"/>
    </row>
    <row r="14" spans="1:12" ht="21.75" customHeight="1" thickBot="1" x14ac:dyDescent="0.35">
      <c r="A14" s="21"/>
      <c r="B14" s="140" t="s">
        <v>133</v>
      </c>
      <c r="C14" s="140"/>
      <c r="D14" s="140"/>
      <c r="E14" s="140"/>
      <c r="L14" s="24"/>
    </row>
    <row r="15" spans="1:12" ht="48" customHeight="1" thickBot="1" x14ac:dyDescent="0.35">
      <c r="A15" s="21"/>
      <c r="B15" s="104" t="s">
        <v>134</v>
      </c>
      <c r="C15" s="141" t="s">
        <v>135</v>
      </c>
      <c r="D15" s="141" t="s">
        <v>136</v>
      </c>
      <c r="E15" s="141" t="s">
        <v>137</v>
      </c>
      <c r="F15" s="141" t="s">
        <v>138</v>
      </c>
      <c r="G15" s="141" t="s">
        <v>139</v>
      </c>
      <c r="H15" s="141" t="s">
        <v>140</v>
      </c>
      <c r="I15" s="141" t="s">
        <v>141</v>
      </c>
      <c r="J15" s="141" t="s">
        <v>142</v>
      </c>
      <c r="K15" s="142" t="s">
        <v>143</v>
      </c>
      <c r="L15" s="143"/>
    </row>
    <row r="16" spans="1:12" ht="32.25" customHeight="1" thickBot="1" x14ac:dyDescent="0.35">
      <c r="A16" s="21"/>
      <c r="B16" s="144">
        <v>408504.75556999998</v>
      </c>
      <c r="C16" s="145">
        <v>37850.782089999986</v>
      </c>
      <c r="D16" s="145">
        <v>159988.88348000011</v>
      </c>
      <c r="E16" s="145">
        <v>366302.48477999977</v>
      </c>
      <c r="F16" s="145">
        <v>9135.2961700000033</v>
      </c>
      <c r="G16" s="145">
        <v>1902.4700899999998</v>
      </c>
      <c r="H16" s="145">
        <v>26111.75595000001</v>
      </c>
      <c r="I16" s="145">
        <v>1830.913</v>
      </c>
      <c r="J16" s="145">
        <v>51026.973579999998</v>
      </c>
      <c r="K16" s="146">
        <v>1062654.3147100003</v>
      </c>
      <c r="L16" s="24"/>
    </row>
    <row r="17" spans="1:12" ht="17.5" x14ac:dyDescent="0.35">
      <c r="A17" s="21"/>
      <c r="B17" s="15"/>
      <c r="C17" s="15"/>
      <c r="D17" s="15"/>
      <c r="E17" s="15"/>
      <c r="L17" s="24"/>
    </row>
    <row r="18" spans="1:12" ht="15.75" customHeight="1" thickBot="1" x14ac:dyDescent="0.35">
      <c r="A18" s="21"/>
      <c r="B18" s="140" t="s">
        <v>144</v>
      </c>
      <c r="C18" s="140"/>
      <c r="D18" s="140"/>
      <c r="E18" s="140"/>
      <c r="L18" s="24"/>
    </row>
    <row r="19" spans="1:12" ht="47.25" customHeight="1" thickBot="1" x14ac:dyDescent="0.35">
      <c r="A19" s="21"/>
      <c r="B19" s="104" t="s">
        <v>145</v>
      </c>
      <c r="C19" s="141" t="s">
        <v>146</v>
      </c>
      <c r="D19" s="141" t="s">
        <v>147</v>
      </c>
      <c r="E19" s="141" t="s">
        <v>148</v>
      </c>
      <c r="F19" s="141" t="s">
        <v>149</v>
      </c>
      <c r="G19" s="141" t="s">
        <v>140</v>
      </c>
      <c r="H19" s="141" t="s">
        <v>141</v>
      </c>
      <c r="I19" s="141" t="s">
        <v>142</v>
      </c>
      <c r="J19" s="106" t="s">
        <v>150</v>
      </c>
      <c r="L19" s="24"/>
    </row>
    <row r="20" spans="1:12" ht="32.25" customHeight="1" thickBot="1" x14ac:dyDescent="0.35">
      <c r="A20" s="21"/>
      <c r="B20" s="144">
        <v>377050.31391000003</v>
      </c>
      <c r="C20" s="145">
        <v>405107.55527999985</v>
      </c>
      <c r="D20" s="145">
        <v>2013.623270000001</v>
      </c>
      <c r="E20" s="145">
        <v>131723.52726</v>
      </c>
      <c r="F20" s="145">
        <v>86374.761669999978</v>
      </c>
      <c r="G20" s="145">
        <v>8170.9680399999997</v>
      </c>
      <c r="H20" s="145">
        <v>4158.4201600000006</v>
      </c>
      <c r="I20" s="145">
        <v>37726.031759999991</v>
      </c>
      <c r="J20" s="146">
        <v>1056152.8912200001</v>
      </c>
      <c r="L20" s="24"/>
    </row>
    <row r="21" spans="1:12" ht="19.5" customHeight="1" x14ac:dyDescent="0.3">
      <c r="A21" s="21"/>
      <c r="B21" s="117"/>
      <c r="L21" s="24"/>
    </row>
    <row r="22" spans="1:12" ht="17.25" customHeight="1" thickBot="1" x14ac:dyDescent="0.35">
      <c r="A22" s="21"/>
      <c r="B22" s="140" t="s">
        <v>151</v>
      </c>
      <c r="C22" s="140"/>
      <c r="D22" s="140"/>
      <c r="E22" s="140"/>
      <c r="L22" s="24"/>
    </row>
    <row r="23" spans="1:12" ht="56.25" customHeight="1" thickBot="1" x14ac:dyDescent="0.35">
      <c r="A23" s="21"/>
      <c r="B23" s="104" t="s">
        <v>152</v>
      </c>
      <c r="C23" s="105" t="s">
        <v>153</v>
      </c>
      <c r="D23" s="105" t="s">
        <v>154</v>
      </c>
      <c r="E23" s="105" t="s">
        <v>155</v>
      </c>
      <c r="F23" s="105" t="s">
        <v>156</v>
      </c>
      <c r="G23" s="105" t="s">
        <v>157</v>
      </c>
      <c r="H23" s="106" t="s">
        <v>150</v>
      </c>
      <c r="L23" s="24"/>
    </row>
    <row r="24" spans="1:12" ht="32.25" customHeight="1" thickBot="1" x14ac:dyDescent="0.35">
      <c r="A24" s="21"/>
      <c r="B24" s="147">
        <v>361855.27975999983</v>
      </c>
      <c r="C24" s="145">
        <v>151159.69514999999</v>
      </c>
      <c r="D24" s="145">
        <v>208614.30598000006</v>
      </c>
      <c r="E24" s="145">
        <v>91666.963740000065</v>
      </c>
      <c r="F24" s="145">
        <v>203501.05275999996</v>
      </c>
      <c r="G24" s="145">
        <v>39355.593830000013</v>
      </c>
      <c r="H24" s="146">
        <v>1056152.8912200001</v>
      </c>
      <c r="I24" s="148"/>
      <c r="L24" s="24"/>
    </row>
    <row r="25" spans="1:12" ht="32.25" customHeight="1" x14ac:dyDescent="0.3">
      <c r="A25" s="21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24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G12"/>
    <mergeCell ref="B14:E14"/>
    <mergeCell ref="B18:E18"/>
    <mergeCell ref="B22:E22"/>
    <mergeCell ref="B25:K25"/>
  </mergeCells>
  <hyperlinks>
    <hyperlink ref="B7" location="Indice!A1" display="Índice" xr:uid="{261C5108-181B-4EAE-8002-71D65DAADF4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BB077-42A2-48B9-8E3E-3EBB7C05C4D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4" customWidth="1"/>
    <col min="2" max="2" width="24.90625" style="14" customWidth="1"/>
    <col min="3" max="3" width="25.54296875" style="14" customWidth="1"/>
    <col min="4" max="4" width="2.453125" style="14" customWidth="1"/>
    <col min="5" max="5" width="23.54296875" style="14" customWidth="1"/>
    <col min="6" max="6" width="19.6328125" style="14" customWidth="1"/>
    <col min="7" max="7" width="5.90625" style="14" customWidth="1"/>
    <col min="8" max="8" width="4.08984375" style="14" customWidth="1"/>
    <col min="9" max="9" width="19.54296875" style="14" customWidth="1"/>
    <col min="10" max="10" width="17.453125" style="14" customWidth="1"/>
    <col min="11" max="11" width="7.6328125" style="14" customWidth="1"/>
    <col min="12" max="16384" width="11.453125" style="14"/>
  </cols>
  <sheetData>
    <row r="7" spans="1:11" ht="17.5" x14ac:dyDescent="0.35">
      <c r="B7" s="13" t="s">
        <v>0</v>
      </c>
      <c r="C7" s="58"/>
      <c r="D7" s="58"/>
      <c r="E7" s="58"/>
      <c r="F7" s="58"/>
      <c r="G7" s="84"/>
      <c r="H7" s="84"/>
      <c r="I7" s="84"/>
    </row>
    <row r="8" spans="1:11" ht="15" x14ac:dyDescent="0.3">
      <c r="B8" s="58"/>
    </row>
    <row r="9" spans="1:11" ht="17.5" x14ac:dyDescent="0.35">
      <c r="A9" s="15" t="s">
        <v>14</v>
      </c>
    </row>
    <row r="10" spans="1:11" ht="18" thickBot="1" x14ac:dyDescent="0.4">
      <c r="B10" s="15"/>
    </row>
    <row r="11" spans="1:11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20"/>
    </row>
    <row r="12" spans="1:11" ht="17.5" x14ac:dyDescent="0.35">
      <c r="A12" s="21"/>
      <c r="B12" s="139" t="s">
        <v>158</v>
      </c>
      <c r="C12" s="139"/>
      <c r="D12" s="139"/>
      <c r="E12" s="139"/>
      <c r="F12" s="139"/>
      <c r="G12" s="150"/>
      <c r="H12" s="15"/>
      <c r="I12" s="150"/>
      <c r="J12" s="150"/>
      <c r="K12" s="24"/>
    </row>
    <row r="13" spans="1:11" ht="20.25" customHeight="1" thickBot="1" x14ac:dyDescent="0.35">
      <c r="A13" s="21"/>
      <c r="B13" s="127"/>
      <c r="I13" s="127"/>
      <c r="K13" s="24"/>
    </row>
    <row r="14" spans="1:11" ht="23.25" customHeight="1" thickBot="1" x14ac:dyDescent="0.35">
      <c r="A14" s="21"/>
      <c r="B14" s="151" t="s">
        <v>159</v>
      </c>
      <c r="C14" s="152"/>
      <c r="D14" s="152"/>
      <c r="E14" s="152"/>
      <c r="F14" s="153"/>
      <c r="I14" s="151" t="s">
        <v>160</v>
      </c>
      <c r="J14" s="153"/>
      <c r="K14" s="24"/>
    </row>
    <row r="15" spans="1:11" ht="44.25" customHeight="1" x14ac:dyDescent="0.3">
      <c r="A15" s="21"/>
      <c r="B15" s="108" t="s">
        <v>161</v>
      </c>
      <c r="C15" s="154">
        <v>1119751</v>
      </c>
      <c r="E15" s="155" t="s">
        <v>162</v>
      </c>
      <c r="F15" s="156">
        <v>357619</v>
      </c>
      <c r="G15" s="21"/>
      <c r="I15" s="108" t="s">
        <v>163</v>
      </c>
      <c r="J15" s="154">
        <v>1481951</v>
      </c>
      <c r="K15" s="24"/>
    </row>
    <row r="16" spans="1:11" ht="44.25" customHeight="1" x14ac:dyDescent="0.3">
      <c r="A16" s="21"/>
      <c r="B16" s="155" t="s">
        <v>164</v>
      </c>
      <c r="C16" s="157">
        <v>50264032.981250003</v>
      </c>
      <c r="E16" s="155" t="s">
        <v>165</v>
      </c>
      <c r="F16" s="158">
        <v>29567.583200000001</v>
      </c>
      <c r="G16" s="21"/>
      <c r="I16" s="155" t="s">
        <v>166</v>
      </c>
      <c r="J16" s="157">
        <v>1027547.5000000001</v>
      </c>
      <c r="K16" s="24"/>
    </row>
    <row r="17" spans="1:13" ht="44.25" customHeight="1" thickBot="1" x14ac:dyDescent="0.35">
      <c r="A17" s="21"/>
      <c r="B17" s="155" t="s">
        <v>167</v>
      </c>
      <c r="C17" s="157">
        <v>25278681.972549994</v>
      </c>
      <c r="E17" s="155" t="s">
        <v>168</v>
      </c>
      <c r="F17" s="158">
        <v>12135.752899999999</v>
      </c>
      <c r="G17" s="21"/>
      <c r="I17" s="159" t="s">
        <v>169</v>
      </c>
      <c r="J17" s="160">
        <v>1297493.0999999999</v>
      </c>
      <c r="K17" s="24"/>
    </row>
    <row r="18" spans="1:13" ht="44.25" customHeight="1" thickBot="1" x14ac:dyDescent="0.35">
      <c r="A18" s="21"/>
      <c r="B18" s="159" t="s">
        <v>170</v>
      </c>
      <c r="C18" s="161">
        <v>24985351.008569997</v>
      </c>
      <c r="D18" s="162"/>
      <c r="E18" s="159" t="s">
        <v>171</v>
      </c>
      <c r="F18" s="163">
        <v>17431.830300000001</v>
      </c>
      <c r="G18" s="21"/>
      <c r="H18" s="117"/>
      <c r="K18" s="24"/>
    </row>
    <row r="19" spans="1:13" ht="14" x14ac:dyDescent="0.3">
      <c r="A19" s="21"/>
      <c r="B19" s="22"/>
      <c r="E19" s="43"/>
      <c r="K19" s="24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ht="14" x14ac:dyDescent="0.3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</sheetData>
  <mergeCells count="3">
    <mergeCell ref="B12:F12"/>
    <mergeCell ref="B14:F14"/>
    <mergeCell ref="I14:J14"/>
  </mergeCells>
  <hyperlinks>
    <hyperlink ref="B7" location="Indice!A1" display="Índice" xr:uid="{FE821F17-9FA2-4E08-86A6-3AC0A92B84B2}"/>
  </hyperlinks>
  <printOptions horizontalCentered="1"/>
  <pageMargins left="0.78740157480314965" right="0.78740157480314965" top="0.78740157480314965" bottom="0.39370078740157483" header="0" footer="0"/>
  <pageSetup paperSize="9" scale="7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0A4A6-3986-4F36-B715-DC637867D041}">
  <sheetPr codeName="Hoja7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5.54296875" style="14" customWidth="1"/>
    <col min="2" max="3" width="11.453125" style="14"/>
    <col min="4" max="4" width="15.36328125" style="14" customWidth="1"/>
    <col min="5" max="5" width="15.54296875" style="14" customWidth="1"/>
    <col min="6" max="16384" width="11.453125" style="14"/>
  </cols>
  <sheetData>
    <row r="7" spans="1:9" ht="17.5" x14ac:dyDescent="0.35">
      <c r="A7" s="13" t="s">
        <v>0</v>
      </c>
      <c r="B7" s="58"/>
      <c r="C7" s="58"/>
      <c r="D7" s="58"/>
      <c r="E7" s="58"/>
      <c r="F7" s="58"/>
      <c r="G7" s="58"/>
      <c r="H7" s="58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39" t="s">
        <v>172</v>
      </c>
      <c r="C12" s="139"/>
      <c r="D12" s="139"/>
      <c r="E12" s="139"/>
      <c r="F12" s="139"/>
      <c r="I12" s="24"/>
    </row>
    <row r="13" spans="1:9" x14ac:dyDescent="0.3">
      <c r="A13" s="21"/>
      <c r="B13" s="22"/>
      <c r="I13" s="24"/>
    </row>
    <row r="14" spans="1:9" x14ac:dyDescent="0.3">
      <c r="A14" s="21"/>
      <c r="B14" s="22"/>
      <c r="I14" s="24"/>
    </row>
    <row r="15" spans="1:9" x14ac:dyDescent="0.3">
      <c r="A15" s="21"/>
      <c r="B15" s="22" t="s">
        <v>173</v>
      </c>
      <c r="E15" s="59">
        <v>534770</v>
      </c>
      <c r="I15" s="24"/>
    </row>
    <row r="16" spans="1:9" x14ac:dyDescent="0.3">
      <c r="A16" s="21"/>
      <c r="B16" s="22"/>
      <c r="E16" s="59"/>
      <c r="I16" s="24"/>
    </row>
    <row r="17" spans="1:9" x14ac:dyDescent="0.3">
      <c r="A17" s="21"/>
      <c r="B17" s="22" t="s">
        <v>174</v>
      </c>
      <c r="E17" s="59">
        <v>3978.4017270228328</v>
      </c>
      <c r="I17" s="24"/>
    </row>
    <row r="18" spans="1:9" x14ac:dyDescent="0.3">
      <c r="A18" s="21"/>
      <c r="E18" s="59"/>
      <c r="I18" s="24"/>
    </row>
    <row r="19" spans="1:9" x14ac:dyDescent="0.3">
      <c r="A19" s="21"/>
      <c r="B19" s="22" t="s">
        <v>175</v>
      </c>
      <c r="D19" s="88"/>
      <c r="E19" s="59">
        <v>22095.213991192482</v>
      </c>
      <c r="I19" s="24"/>
    </row>
    <row r="20" spans="1:9" x14ac:dyDescent="0.3">
      <c r="A20" s="21"/>
      <c r="B20" s="22"/>
      <c r="E20" s="59"/>
      <c r="I20" s="24"/>
    </row>
    <row r="21" spans="1:9" x14ac:dyDescent="0.3">
      <c r="A21" s="21"/>
      <c r="B21" s="22" t="s">
        <v>176</v>
      </c>
      <c r="D21" s="88"/>
      <c r="E21" s="164">
        <v>0.89653313758814346</v>
      </c>
      <c r="I21" s="24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1">
    <mergeCell ref="B12:F12"/>
  </mergeCells>
  <hyperlinks>
    <hyperlink ref="A7" location="Indice!A1" display="Índice" xr:uid="{FB51F882-EA32-4D54-9000-1EE53BD5A6E6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75A7C-38AB-4371-B05A-68D9941AC37F}">
  <sheetPr codeName="Hoja2">
    <pageSetUpPr fitToPage="1"/>
  </sheetPr>
  <dimension ref="A7:J39"/>
  <sheetViews>
    <sheetView zoomScaleNormal="100" workbookViewId="0"/>
  </sheetViews>
  <sheetFormatPr baseColWidth="10" defaultColWidth="11.453125" defaultRowHeight="13.5" x14ac:dyDescent="0.3"/>
  <cols>
    <col min="1" max="2" width="11.453125" style="14"/>
    <col min="3" max="3" width="8" style="14" customWidth="1"/>
    <col min="4" max="4" width="11.453125" style="14"/>
    <col min="5" max="5" width="14.08984375" style="14" customWidth="1"/>
    <col min="6" max="6" width="37.90625" style="14" customWidth="1"/>
    <col min="7" max="7" width="19.453125" style="42" customWidth="1"/>
    <col min="8" max="8" width="21.90625" style="14" customWidth="1"/>
    <col min="9" max="9" width="11.08984375" style="14" customWidth="1"/>
    <col min="10" max="10" width="3.90625" style="14" customWidth="1"/>
    <col min="11" max="16384" width="11.453125" style="14"/>
  </cols>
  <sheetData>
    <row r="7" spans="1:10" ht="17.5" x14ac:dyDescent="0.35">
      <c r="A7" s="13" t="s">
        <v>0</v>
      </c>
      <c r="G7" s="14"/>
    </row>
    <row r="8" spans="1:10" x14ac:dyDescent="0.3">
      <c r="G8" s="14"/>
    </row>
    <row r="9" spans="1:10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0" ht="18" thickBot="1" x14ac:dyDescent="0.4">
      <c r="A10" s="15"/>
      <c r="B10" s="16"/>
      <c r="C10" s="16"/>
      <c r="D10" s="15"/>
      <c r="E10" s="16"/>
      <c r="F10" s="16"/>
      <c r="G10" s="16"/>
      <c r="H10" s="16"/>
      <c r="I10" s="16"/>
    </row>
    <row r="11" spans="1:10" x14ac:dyDescent="0.3">
      <c r="A11" s="17"/>
      <c r="B11" s="18"/>
      <c r="C11" s="18"/>
      <c r="D11" s="18"/>
      <c r="E11" s="18"/>
      <c r="F11" s="18"/>
      <c r="G11" s="19"/>
      <c r="H11" s="18"/>
      <c r="I11" s="18"/>
      <c r="J11" s="20"/>
    </row>
    <row r="12" spans="1:10" x14ac:dyDescent="0.3">
      <c r="A12" s="21"/>
      <c r="F12" s="22" t="s">
        <v>15</v>
      </c>
      <c r="G12" s="23">
        <v>78</v>
      </c>
      <c r="J12" s="24"/>
    </row>
    <row r="13" spans="1:10" x14ac:dyDescent="0.3">
      <c r="A13" s="21"/>
      <c r="G13" s="23"/>
      <c r="J13" s="24"/>
    </row>
    <row r="14" spans="1:10" ht="14.5" x14ac:dyDescent="0.3">
      <c r="A14" s="21"/>
      <c r="F14" s="22" t="s">
        <v>16</v>
      </c>
      <c r="G14" s="25">
        <v>10605.000053405762</v>
      </c>
      <c r="H14" s="26"/>
      <c r="I14" s="27"/>
      <c r="J14" s="28"/>
    </row>
    <row r="15" spans="1:10" x14ac:dyDescent="0.3">
      <c r="A15" s="21"/>
      <c r="F15" s="22"/>
      <c r="G15" s="23"/>
      <c r="H15" s="26"/>
      <c r="I15" s="29"/>
      <c r="J15" s="28"/>
    </row>
    <row r="16" spans="1:10" x14ac:dyDescent="0.3">
      <c r="A16" s="21"/>
      <c r="F16" s="22" t="s">
        <v>17</v>
      </c>
      <c r="G16" s="30">
        <v>1009599</v>
      </c>
      <c r="H16" s="26"/>
      <c r="I16" s="27"/>
      <c r="J16" s="28"/>
    </row>
    <row r="17" spans="1:10" x14ac:dyDescent="0.3">
      <c r="A17" s="21"/>
      <c r="F17" s="22"/>
      <c r="G17" s="23"/>
      <c r="H17" s="26"/>
      <c r="I17" s="29"/>
      <c r="J17" s="28"/>
    </row>
    <row r="18" spans="1:10" x14ac:dyDescent="0.3">
      <c r="A18" s="21"/>
      <c r="F18" s="22" t="s">
        <v>18</v>
      </c>
      <c r="G18" s="31">
        <v>5.9756398332407222E-2</v>
      </c>
      <c r="H18" s="26"/>
      <c r="I18" s="27"/>
      <c r="J18" s="28"/>
    </row>
    <row r="19" spans="1:10" x14ac:dyDescent="0.3">
      <c r="A19" s="21"/>
      <c r="F19" s="22"/>
      <c r="G19" s="23"/>
      <c r="H19" s="26"/>
      <c r="I19" s="32"/>
      <c r="J19" s="28"/>
    </row>
    <row r="20" spans="1:10" ht="14.25" customHeight="1" x14ac:dyDescent="0.3">
      <c r="A20" s="21"/>
      <c r="F20" s="22" t="s">
        <v>19</v>
      </c>
      <c r="G20" s="33">
        <v>95.200282406011922</v>
      </c>
      <c r="H20" s="26"/>
      <c r="I20" s="34"/>
      <c r="J20" s="28"/>
    </row>
    <row r="21" spans="1:10" x14ac:dyDescent="0.3">
      <c r="A21" s="21"/>
      <c r="F21" s="22"/>
      <c r="G21" s="23"/>
      <c r="H21" s="26"/>
      <c r="I21" s="32"/>
      <c r="J21" s="28"/>
    </row>
    <row r="22" spans="1:10" x14ac:dyDescent="0.3">
      <c r="A22" s="21"/>
      <c r="F22" s="35"/>
      <c r="G22" s="31"/>
      <c r="H22" s="26"/>
      <c r="I22" s="34"/>
      <c r="J22" s="28"/>
    </row>
    <row r="23" spans="1:10" x14ac:dyDescent="0.3">
      <c r="A23" s="21"/>
      <c r="F23" s="22"/>
      <c r="G23" s="23"/>
      <c r="H23" s="26"/>
      <c r="I23" s="32"/>
      <c r="J23" s="28"/>
    </row>
    <row r="24" spans="1:10" ht="16.5" customHeight="1" x14ac:dyDescent="0.3">
      <c r="A24" s="21"/>
      <c r="F24" s="22" t="s">
        <v>20</v>
      </c>
      <c r="G24" s="30">
        <v>32072</v>
      </c>
      <c r="H24" s="26"/>
      <c r="I24" s="27"/>
      <c r="J24" s="28"/>
    </row>
    <row r="25" spans="1:10" x14ac:dyDescent="0.3">
      <c r="A25" s="21"/>
      <c r="F25" s="22"/>
      <c r="G25" s="23"/>
      <c r="H25" s="26"/>
      <c r="I25" s="29"/>
      <c r="J25" s="28"/>
    </row>
    <row r="26" spans="1:10" ht="27" x14ac:dyDescent="0.3">
      <c r="A26" s="21"/>
      <c r="F26" s="35" t="s">
        <v>21</v>
      </c>
      <c r="G26" s="30">
        <v>337923</v>
      </c>
      <c r="H26" s="26"/>
      <c r="I26" s="27"/>
      <c r="J26" s="28"/>
    </row>
    <row r="27" spans="1:10" x14ac:dyDescent="0.3">
      <c r="A27" s="21"/>
      <c r="F27" s="22"/>
      <c r="G27" s="23"/>
      <c r="H27" s="26"/>
      <c r="I27" s="32"/>
      <c r="J27" s="28"/>
    </row>
    <row r="28" spans="1:10" x14ac:dyDescent="0.3">
      <c r="A28" s="21"/>
      <c r="F28" s="22" t="s">
        <v>22</v>
      </c>
      <c r="G28" s="30">
        <v>57372</v>
      </c>
      <c r="H28" s="26"/>
      <c r="I28" s="36"/>
      <c r="J28" s="28"/>
    </row>
    <row r="29" spans="1:10" x14ac:dyDescent="0.3">
      <c r="A29" s="21"/>
      <c r="F29" s="22"/>
      <c r="G29" s="30"/>
      <c r="H29" s="26"/>
      <c r="I29" s="32"/>
      <c r="J29" s="28"/>
    </row>
    <row r="30" spans="1:10" x14ac:dyDescent="0.3">
      <c r="A30" s="21"/>
      <c r="F30" s="22" t="s">
        <v>23</v>
      </c>
      <c r="G30" s="30">
        <v>85562</v>
      </c>
      <c r="H30" s="26"/>
      <c r="I30" s="27"/>
      <c r="J30" s="28"/>
    </row>
    <row r="31" spans="1:10" x14ac:dyDescent="0.3">
      <c r="A31" s="21"/>
      <c r="F31" s="22"/>
      <c r="G31" s="30"/>
      <c r="H31" s="26"/>
      <c r="I31" s="29"/>
      <c r="J31" s="28"/>
    </row>
    <row r="32" spans="1:10" x14ac:dyDescent="0.3">
      <c r="A32" s="21"/>
      <c r="B32" s="22"/>
      <c r="F32" s="22" t="s">
        <v>24</v>
      </c>
      <c r="G32" s="30">
        <v>665</v>
      </c>
      <c r="H32" s="26"/>
      <c r="I32" s="27"/>
      <c r="J32" s="28"/>
    </row>
    <row r="33" spans="1:10" x14ac:dyDescent="0.3">
      <c r="A33" s="21"/>
      <c r="F33" s="22"/>
      <c r="G33" s="30"/>
      <c r="H33" s="26"/>
      <c r="I33" s="29"/>
      <c r="J33" s="28"/>
    </row>
    <row r="34" spans="1:10" x14ac:dyDescent="0.3">
      <c r="A34" s="21"/>
      <c r="F34" s="22" t="s">
        <v>25</v>
      </c>
      <c r="G34" s="30">
        <v>708161</v>
      </c>
      <c r="H34" s="26"/>
      <c r="I34" s="27"/>
      <c r="J34" s="28"/>
    </row>
    <row r="35" spans="1:10" x14ac:dyDescent="0.3">
      <c r="A35" s="21"/>
      <c r="F35" s="22"/>
      <c r="G35" s="30"/>
      <c r="H35" s="22"/>
      <c r="J35" s="24"/>
    </row>
    <row r="36" spans="1:10" ht="25.5" customHeight="1" x14ac:dyDescent="0.3">
      <c r="A36" s="21"/>
      <c r="F36" s="37" t="s">
        <v>26</v>
      </c>
      <c r="G36" s="30">
        <v>1116390.1573000001</v>
      </c>
      <c r="H36" s="26"/>
      <c r="I36" s="27"/>
      <c r="J36" s="24"/>
    </row>
    <row r="37" spans="1:10" ht="12" customHeight="1" x14ac:dyDescent="0.3">
      <c r="A37" s="21"/>
      <c r="F37" s="22"/>
      <c r="G37" s="30"/>
      <c r="H37" s="22"/>
      <c r="J37" s="24"/>
    </row>
    <row r="38" spans="1:10" ht="25.5" customHeight="1" x14ac:dyDescent="0.3">
      <c r="A38" s="21"/>
      <c r="F38" s="35"/>
      <c r="G38" s="30"/>
      <c r="H38" s="26"/>
      <c r="I38" s="27"/>
      <c r="J38" s="24"/>
    </row>
    <row r="39" spans="1:10" ht="14" thickBot="1" x14ac:dyDescent="0.35">
      <c r="A39" s="38"/>
      <c r="B39" s="39"/>
      <c r="C39" s="39"/>
      <c r="D39" s="39"/>
      <c r="E39" s="39"/>
      <c r="F39" s="39"/>
      <c r="G39" s="40"/>
      <c r="H39" s="39"/>
      <c r="I39" s="39"/>
      <c r="J39" s="41"/>
    </row>
  </sheetData>
  <hyperlinks>
    <hyperlink ref="A7" location="Indice!A1" display="Índice" xr:uid="{A353EA7E-DE8A-4B87-B046-0E43E216B1BF}"/>
  </hyperlinks>
  <printOptions horizontalCentered="1" verticalCentered="1"/>
  <pageMargins left="0.39370078740157483" right="0.39370078740157483" top="0.39370078740157483" bottom="0.39370078740157483" header="0" footer="0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3362B-E60E-4997-8585-408E07B5AD83}">
  <sheetPr codeName="Hoja4">
    <pageSetUpPr fitToPage="1"/>
  </sheetPr>
  <dimension ref="A4:H24"/>
  <sheetViews>
    <sheetView zoomScaleNormal="100" workbookViewId="0"/>
  </sheetViews>
  <sheetFormatPr baseColWidth="10" defaultColWidth="11.453125" defaultRowHeight="13.5" x14ac:dyDescent="0.3"/>
  <cols>
    <col min="1" max="1" width="14" style="14" customWidth="1"/>
    <col min="2" max="2" width="60" style="14" customWidth="1"/>
    <col min="3" max="3" width="15.08984375" style="14" customWidth="1"/>
    <col min="4" max="4" width="12.453125" style="14" customWidth="1"/>
    <col min="5" max="5" width="8.90625" style="14" customWidth="1"/>
    <col min="6" max="6" width="11.453125" style="14"/>
    <col min="7" max="7" width="8.36328125" style="14" customWidth="1"/>
    <col min="8" max="16384" width="11.453125" style="14"/>
  </cols>
  <sheetData>
    <row r="4" spans="1:8" ht="14" x14ac:dyDescent="0.3">
      <c r="C4" s="43"/>
    </row>
    <row r="6" spans="1:8" ht="14" x14ac:dyDescent="0.3">
      <c r="C6" s="44"/>
      <c r="D6" s="44"/>
      <c r="E6" s="44"/>
    </row>
    <row r="7" spans="1:8" ht="17.5" x14ac:dyDescent="0.35">
      <c r="A7" s="45" t="s">
        <v>0</v>
      </c>
      <c r="C7" s="42"/>
    </row>
    <row r="8" spans="1:8" ht="14" x14ac:dyDescent="0.3">
      <c r="C8" s="44"/>
      <c r="D8" s="44"/>
      <c r="E8" s="44"/>
    </row>
    <row r="9" spans="1:8" ht="17.5" x14ac:dyDescent="0.35">
      <c r="A9" s="15" t="s">
        <v>14</v>
      </c>
      <c r="C9" s="16"/>
      <c r="D9" s="16"/>
      <c r="E9" s="15"/>
      <c r="F9" s="16"/>
      <c r="G9" s="16"/>
      <c r="H9" s="16"/>
    </row>
    <row r="10" spans="1:8" ht="14" x14ac:dyDescent="0.3">
      <c r="C10" s="44"/>
      <c r="D10" s="44"/>
      <c r="E10" s="44"/>
    </row>
    <row r="11" spans="1:8" ht="14" thickBot="1" x14ac:dyDescent="0.35"/>
    <row r="12" spans="1:8" x14ac:dyDescent="0.3">
      <c r="A12" s="17"/>
      <c r="B12" s="18"/>
      <c r="C12" s="18"/>
      <c r="D12" s="46"/>
      <c r="E12" s="47"/>
      <c r="F12" s="22"/>
      <c r="G12" s="22"/>
    </row>
    <row r="13" spans="1:8" x14ac:dyDescent="0.3">
      <c r="A13" s="21"/>
      <c r="E13" s="48"/>
      <c r="F13" s="22"/>
      <c r="G13" s="22"/>
    </row>
    <row r="14" spans="1:8" ht="14.25" customHeight="1" x14ac:dyDescent="0.3">
      <c r="A14" s="21"/>
      <c r="B14" s="22"/>
      <c r="C14" s="36"/>
      <c r="D14" s="22"/>
      <c r="E14" s="48"/>
      <c r="F14" s="22"/>
      <c r="G14" s="22"/>
    </row>
    <row r="15" spans="1:8" ht="14.5" x14ac:dyDescent="0.3">
      <c r="A15" s="21"/>
      <c r="B15" s="22" t="s">
        <v>16</v>
      </c>
      <c r="D15" s="49">
        <v>10605.000053405762</v>
      </c>
      <c r="E15" s="48"/>
      <c r="F15" s="22"/>
      <c r="G15" s="22"/>
    </row>
    <row r="16" spans="1:8" ht="14.25" customHeight="1" x14ac:dyDescent="0.3">
      <c r="A16" s="21"/>
      <c r="B16" s="22"/>
      <c r="C16" s="36"/>
      <c r="D16" s="22"/>
      <c r="E16" s="48"/>
      <c r="F16" s="22"/>
      <c r="G16" s="22"/>
    </row>
    <row r="17" spans="1:7" x14ac:dyDescent="0.3">
      <c r="A17" s="21"/>
      <c r="B17" s="22"/>
      <c r="C17" s="36"/>
      <c r="D17" s="49"/>
      <c r="E17" s="48"/>
      <c r="F17" s="22"/>
      <c r="G17" s="22"/>
    </row>
    <row r="18" spans="1:7" ht="14.25" customHeight="1" thickBot="1" x14ac:dyDescent="0.35">
      <c r="A18" s="38"/>
      <c r="B18" s="50"/>
      <c r="C18" s="51"/>
      <c r="D18" s="50"/>
      <c r="E18" s="52"/>
      <c r="F18" s="22"/>
      <c r="G18" s="22"/>
    </row>
    <row r="20" spans="1:7" x14ac:dyDescent="0.3">
      <c r="B20" s="22"/>
    </row>
    <row r="21" spans="1:7" ht="14" thickBot="1" x14ac:dyDescent="0.35">
      <c r="B21" s="22"/>
    </row>
    <row r="22" spans="1:7" ht="27.75" customHeight="1" thickBot="1" x14ac:dyDescent="0.35">
      <c r="A22" s="53"/>
      <c r="B22" s="54" t="s">
        <v>5</v>
      </c>
      <c r="C22" s="55" t="s">
        <v>27</v>
      </c>
    </row>
    <row r="24" spans="1:7" x14ac:dyDescent="0.3">
      <c r="B24" s="56" t="s">
        <v>28</v>
      </c>
      <c r="C24" s="57">
        <v>1009599</v>
      </c>
    </row>
  </sheetData>
  <mergeCells count="3">
    <mergeCell ref="C6:E6"/>
    <mergeCell ref="C8:E8"/>
    <mergeCell ref="C10:E10"/>
  </mergeCells>
  <hyperlinks>
    <hyperlink ref="A7" location="Indice!A1" display="Índice" xr:uid="{7B4C9E7C-FB03-4AD4-8B49-C8F36F945236}"/>
  </hyperlinks>
  <printOptions horizontalCentered="1"/>
  <pageMargins left="0.78740157480314965" right="0.78740157480314965" top="0.39370078740157483" bottom="0.39370078740157483" header="0" footer="0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A1879-970F-411F-93D7-DFA79255A624}">
  <sheetPr codeName="Hoja5">
    <pageSetUpPr fitToPage="1"/>
  </sheetPr>
  <dimension ref="A7:O38"/>
  <sheetViews>
    <sheetView zoomScale="116" zoomScaleNormal="116" workbookViewId="0"/>
  </sheetViews>
  <sheetFormatPr baseColWidth="10" defaultColWidth="11" defaultRowHeight="13.5" x14ac:dyDescent="0.3"/>
  <cols>
    <col min="1" max="2" width="11" style="14" customWidth="1"/>
    <col min="3" max="3" width="26.90625" style="14" customWidth="1"/>
    <col min="4" max="4" width="13.08984375" style="14" customWidth="1"/>
    <col min="5" max="5" width="17.54296875" style="14" customWidth="1"/>
    <col min="6" max="6" width="6.6328125" style="14" customWidth="1"/>
    <col min="7" max="10" width="15.6328125" style="14" customWidth="1"/>
    <col min="11" max="16384" width="11" style="14"/>
  </cols>
  <sheetData>
    <row r="7" spans="1:11" ht="17.5" x14ac:dyDescent="0.35">
      <c r="A7" s="45" t="s">
        <v>0</v>
      </c>
      <c r="B7" s="58"/>
      <c r="C7" s="58"/>
      <c r="D7" s="58"/>
      <c r="E7" s="58"/>
      <c r="F7" s="58"/>
      <c r="G7" s="58"/>
      <c r="H7" s="58"/>
      <c r="I7" s="58"/>
    </row>
    <row r="8" spans="1:11" ht="15" x14ac:dyDescent="0.3">
      <c r="B8" s="58"/>
    </row>
    <row r="9" spans="1:11" ht="18" thickBot="1" x14ac:dyDescent="0.4">
      <c r="A9" s="15" t="s">
        <v>14</v>
      </c>
    </row>
    <row r="10" spans="1:1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20"/>
    </row>
    <row r="11" spans="1:11" x14ac:dyDescent="0.3">
      <c r="A11" s="21"/>
      <c r="B11" s="22" t="s">
        <v>17</v>
      </c>
      <c r="D11" s="59">
        <v>1009599</v>
      </c>
      <c r="K11" s="24"/>
    </row>
    <row r="12" spans="1:11" x14ac:dyDescent="0.3">
      <c r="A12" s="21"/>
      <c r="K12" s="24"/>
    </row>
    <row r="13" spans="1:11" x14ac:dyDescent="0.3">
      <c r="A13" s="21"/>
      <c r="B13" s="22" t="s">
        <v>29</v>
      </c>
      <c r="D13" s="27">
        <v>0.52309976535238245</v>
      </c>
      <c r="K13" s="24"/>
    </row>
    <row r="14" spans="1:11" ht="14" x14ac:dyDescent="0.3">
      <c r="A14" s="21"/>
      <c r="B14" s="43"/>
      <c r="D14" s="60"/>
      <c r="K14" s="24"/>
    </row>
    <row r="15" spans="1:11" x14ac:dyDescent="0.3">
      <c r="A15" s="21"/>
      <c r="B15" s="22" t="s">
        <v>30</v>
      </c>
      <c r="D15" s="27">
        <v>5.9756398332407222E-2</v>
      </c>
      <c r="K15" s="24"/>
    </row>
    <row r="16" spans="1:11" ht="14" x14ac:dyDescent="0.3">
      <c r="A16" s="61"/>
      <c r="C16" s="22"/>
      <c r="D16" s="62"/>
      <c r="K16" s="24"/>
    </row>
    <row r="17" spans="1:15" ht="14" x14ac:dyDescent="0.3">
      <c r="A17" s="61"/>
      <c r="B17" s="22" t="s">
        <v>31</v>
      </c>
      <c r="C17" s="22"/>
      <c r="D17" s="27">
        <v>0.61226285531778979</v>
      </c>
      <c r="K17" s="24"/>
    </row>
    <row r="18" spans="1:15" ht="14" x14ac:dyDescent="0.3">
      <c r="A18" s="61"/>
      <c r="C18" s="22"/>
      <c r="D18" s="32"/>
      <c r="K18" s="24"/>
    </row>
    <row r="19" spans="1:15" ht="14.5" x14ac:dyDescent="0.3">
      <c r="A19" s="21"/>
      <c r="B19" s="22" t="s">
        <v>19</v>
      </c>
      <c r="D19" s="63">
        <v>95.200282406011922</v>
      </c>
      <c r="K19" s="24"/>
    </row>
    <row r="20" spans="1:15" x14ac:dyDescent="0.3">
      <c r="A20" s="21"/>
      <c r="B20" s="22"/>
      <c r="K20" s="24"/>
    </row>
    <row r="21" spans="1:15" x14ac:dyDescent="0.3">
      <c r="A21" s="21"/>
      <c r="B21" s="22"/>
      <c r="K21" s="24"/>
    </row>
    <row r="22" spans="1:15" x14ac:dyDescent="0.3">
      <c r="A22" s="21"/>
      <c r="B22" s="22"/>
      <c r="K22" s="24"/>
    </row>
    <row r="23" spans="1:15" x14ac:dyDescent="0.3">
      <c r="A23" s="21"/>
      <c r="K23" s="24"/>
    </row>
    <row r="24" spans="1:15" ht="14" x14ac:dyDescent="0.3">
      <c r="A24" s="21"/>
      <c r="G24" s="22" t="s">
        <v>32</v>
      </c>
      <c r="H24" s="43"/>
      <c r="I24" s="64"/>
      <c r="J24" s="27">
        <v>0.27981901725338476</v>
      </c>
      <c r="K24" s="24"/>
    </row>
    <row r="25" spans="1:15" ht="14" x14ac:dyDescent="0.3">
      <c r="A25" s="21"/>
      <c r="G25" s="22"/>
      <c r="H25" s="43"/>
      <c r="K25" s="24"/>
    </row>
    <row r="26" spans="1:15" ht="14" x14ac:dyDescent="0.3">
      <c r="A26" s="21"/>
      <c r="G26" s="22" t="s">
        <v>33</v>
      </c>
      <c r="H26" s="43"/>
      <c r="J26" s="59">
        <v>4545</v>
      </c>
      <c r="K26" s="24"/>
    </row>
    <row r="27" spans="1:15" ht="14" x14ac:dyDescent="0.3">
      <c r="A27" s="21"/>
      <c r="G27" s="22"/>
      <c r="H27" s="43"/>
      <c r="K27" s="24"/>
      <c r="O27" s="43"/>
    </row>
    <row r="28" spans="1:15" ht="24.75" customHeight="1" x14ac:dyDescent="0.3">
      <c r="A28" s="21"/>
      <c r="G28" s="65" t="s">
        <v>34</v>
      </c>
      <c r="H28" s="65"/>
      <c r="I28" s="65"/>
      <c r="J28" s="59">
        <v>3492</v>
      </c>
      <c r="K28" s="24"/>
    </row>
    <row r="29" spans="1:15" ht="14" x14ac:dyDescent="0.3">
      <c r="A29" s="21"/>
      <c r="G29" s="22"/>
      <c r="H29" s="43"/>
      <c r="K29" s="24"/>
    </row>
    <row r="30" spans="1:15" ht="14" x14ac:dyDescent="0.3">
      <c r="A30" s="21"/>
      <c r="G30" s="22" t="s">
        <v>35</v>
      </c>
      <c r="H30" s="43"/>
      <c r="J30" s="59">
        <v>13012</v>
      </c>
      <c r="K30" s="24"/>
    </row>
    <row r="31" spans="1:15" ht="14" x14ac:dyDescent="0.3">
      <c r="A31" s="21"/>
      <c r="G31" s="22"/>
      <c r="H31" s="43"/>
      <c r="K31" s="24"/>
    </row>
    <row r="32" spans="1:15" ht="14" x14ac:dyDescent="0.3">
      <c r="A32" s="21"/>
      <c r="G32" s="22" t="s">
        <v>36</v>
      </c>
      <c r="H32" s="43"/>
      <c r="J32" s="59">
        <v>-8467</v>
      </c>
      <c r="K32" s="24"/>
    </row>
    <row r="33" spans="1:11" ht="14" x14ac:dyDescent="0.3">
      <c r="A33" s="21"/>
      <c r="G33" s="22"/>
      <c r="H33" s="43"/>
      <c r="K33" s="24"/>
    </row>
    <row r="34" spans="1:11" ht="19.5" customHeight="1" x14ac:dyDescent="0.3">
      <c r="A34" s="21"/>
      <c r="C34" s="43"/>
      <c r="G34" s="66" t="s">
        <v>37</v>
      </c>
      <c r="H34" s="66"/>
      <c r="I34" s="66" t="s">
        <v>38</v>
      </c>
      <c r="J34" s="66"/>
      <c r="K34" s="24"/>
    </row>
    <row r="35" spans="1:11" ht="14" x14ac:dyDescent="0.3">
      <c r="A35" s="21"/>
      <c r="C35" s="43"/>
      <c r="G35" s="67">
        <v>109799</v>
      </c>
      <c r="H35" s="67"/>
      <c r="I35" s="67">
        <v>127072</v>
      </c>
      <c r="J35" s="67"/>
      <c r="K35" s="24"/>
    </row>
    <row r="36" spans="1:11" ht="17.25" customHeight="1" x14ac:dyDescent="0.3">
      <c r="A36" s="21"/>
      <c r="C36" s="43"/>
      <c r="G36" s="68" t="s">
        <v>39</v>
      </c>
      <c r="H36" s="68" t="s">
        <v>40</v>
      </c>
      <c r="I36" s="68" t="s">
        <v>39</v>
      </c>
      <c r="J36" s="68" t="s">
        <v>40</v>
      </c>
      <c r="K36" s="24"/>
    </row>
    <row r="37" spans="1:11" ht="14" x14ac:dyDescent="0.3">
      <c r="A37" s="21"/>
      <c r="B37" s="69" t="s">
        <v>41</v>
      </c>
      <c r="C37" s="43"/>
      <c r="G37" s="70">
        <v>56301</v>
      </c>
      <c r="H37" s="70">
        <v>53498</v>
      </c>
      <c r="I37" s="70">
        <v>65291</v>
      </c>
      <c r="J37" s="70">
        <v>61781</v>
      </c>
      <c r="K37" s="24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5">
    <mergeCell ref="G28:I28"/>
    <mergeCell ref="G34:H34"/>
    <mergeCell ref="I34:J34"/>
    <mergeCell ref="G35:H35"/>
    <mergeCell ref="I35:J35"/>
  </mergeCells>
  <hyperlinks>
    <hyperlink ref="A7" location="Indice!A1" display="Índice" xr:uid="{C7D5D390-6F97-4B51-9AFC-B92A457D86B2}"/>
  </hyperlinks>
  <printOptions horizontalCentered="1" verticalCentered="1"/>
  <pageMargins left="0.39370078740157483" right="0.39370078740157483" top="0.39370078740157483" bottom="0.39370078740157483" header="0" footer="0"/>
  <pageSetup paperSize="9" scale="9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4DE60-4422-4B01-9DC0-CCB391B1D30B}">
  <sheetPr codeName="Hoja16"/>
  <dimension ref="A7:K154"/>
  <sheetViews>
    <sheetView topLeftCell="A9" workbookViewId="0"/>
  </sheetViews>
  <sheetFormatPr baseColWidth="10" defaultColWidth="11.453125" defaultRowHeight="12.5" x14ac:dyDescent="0.25"/>
  <cols>
    <col min="1" max="1" width="11.453125" style="5"/>
    <col min="2" max="2" width="32" style="5" customWidth="1"/>
    <col min="3" max="3" width="11.453125" style="5"/>
    <col min="4" max="4" width="4.54296875" style="5" customWidth="1"/>
    <col min="5" max="5" width="22.6328125" style="5" customWidth="1"/>
    <col min="6" max="6" width="11.453125" style="5" customWidth="1"/>
    <col min="7" max="7" width="7.08984375" style="5" customWidth="1"/>
    <col min="8" max="8" width="14.54296875" style="5" customWidth="1"/>
    <col min="9" max="9" width="21" style="5" customWidth="1"/>
    <col min="10" max="10" width="20.36328125" style="5" customWidth="1"/>
    <col min="11" max="11" width="16" style="5" customWidth="1"/>
    <col min="12" max="16384" width="11.453125" style="5"/>
  </cols>
  <sheetData>
    <row r="7" spans="1:11" ht="17.5" x14ac:dyDescent="0.35">
      <c r="A7" s="45" t="s">
        <v>0</v>
      </c>
    </row>
    <row r="9" spans="1:11" ht="17.5" x14ac:dyDescent="0.35">
      <c r="A9" s="15" t="s">
        <v>14</v>
      </c>
      <c r="B9" s="14"/>
      <c r="C9" s="16"/>
      <c r="D9" s="16"/>
      <c r="E9" s="15"/>
      <c r="F9" s="16"/>
      <c r="G9" s="15"/>
      <c r="H9" s="14"/>
      <c r="I9" s="14"/>
    </row>
    <row r="10" spans="1:11" ht="14.5" thickBot="1" x14ac:dyDescent="0.35">
      <c r="A10" s="14"/>
      <c r="B10" s="14"/>
      <c r="C10" s="44"/>
      <c r="D10" s="44"/>
      <c r="E10" s="44"/>
      <c r="F10" s="14"/>
      <c r="G10" s="14"/>
      <c r="H10" s="14"/>
      <c r="I10" s="14"/>
    </row>
    <row r="11" spans="1:11" ht="36" customHeight="1" thickBot="1" x14ac:dyDescent="0.35">
      <c r="A11" s="14"/>
      <c r="B11" s="71" t="s">
        <v>42</v>
      </c>
      <c r="C11" s="72">
        <v>949269</v>
      </c>
      <c r="D11" s="73"/>
      <c r="E11" s="74" t="s">
        <v>43</v>
      </c>
      <c r="F11" s="72">
        <v>60330</v>
      </c>
      <c r="G11" s="74" t="s">
        <v>44</v>
      </c>
      <c r="H11" s="73"/>
      <c r="I11" s="72">
        <v>19244</v>
      </c>
      <c r="J11" s="74" t="s">
        <v>45</v>
      </c>
      <c r="K11" s="75">
        <v>6853</v>
      </c>
    </row>
    <row r="12" spans="1:11" ht="21.75" customHeight="1" thickBot="1" x14ac:dyDescent="0.35">
      <c r="A12" s="14"/>
      <c r="B12" s="71" t="s">
        <v>46</v>
      </c>
      <c r="C12" s="72">
        <v>31185</v>
      </c>
      <c r="D12" s="74"/>
      <c r="E12" s="74" t="s">
        <v>47</v>
      </c>
      <c r="F12" s="72">
        <v>2740</v>
      </c>
      <c r="G12" s="74" t="s">
        <v>48</v>
      </c>
      <c r="H12" s="74"/>
      <c r="I12" s="72">
        <v>57</v>
      </c>
      <c r="J12" s="74" t="s">
        <v>49</v>
      </c>
      <c r="K12" s="75">
        <v>251</v>
      </c>
    </row>
    <row r="13" spans="1:11" ht="14" thickBot="1" x14ac:dyDescent="0.35">
      <c r="A13" s="14"/>
      <c r="B13" s="22"/>
      <c r="C13" s="14"/>
      <c r="D13" s="14"/>
      <c r="E13" s="14"/>
      <c r="F13" s="14"/>
      <c r="G13" s="14"/>
      <c r="H13" s="14"/>
      <c r="I13" s="14"/>
    </row>
    <row r="14" spans="1:11" ht="15.5" thickBot="1" x14ac:dyDescent="0.35">
      <c r="A14" s="14"/>
      <c r="B14" s="76" t="s">
        <v>50</v>
      </c>
      <c r="C14" s="77"/>
      <c r="D14" s="77"/>
      <c r="E14" s="78"/>
      <c r="F14" s="14"/>
      <c r="G14" s="79" t="s">
        <v>51</v>
      </c>
      <c r="H14" s="80"/>
      <c r="I14" s="81">
        <f>'Datos Demograficos'!D11</f>
        <v>1009599</v>
      </c>
    </row>
    <row r="15" spans="1:11" ht="13.5" x14ac:dyDescent="0.3">
      <c r="A15" s="14"/>
      <c r="B15" s="14"/>
      <c r="C15" s="14"/>
      <c r="D15" s="14"/>
      <c r="E15" s="14"/>
      <c r="F15" s="14"/>
      <c r="G15" s="14"/>
      <c r="I15" s="14"/>
    </row>
    <row r="16" spans="1:11" ht="13.5" x14ac:dyDescent="0.3">
      <c r="A16" s="14"/>
      <c r="B16" s="22" t="s">
        <v>52</v>
      </c>
      <c r="C16" s="82">
        <v>8188</v>
      </c>
      <c r="D16" s="14"/>
      <c r="E16" s="14"/>
      <c r="F16" s="14"/>
      <c r="G16" s="83"/>
      <c r="H16" s="14"/>
      <c r="I16" s="14"/>
    </row>
    <row r="17" spans="1:9" ht="13.5" x14ac:dyDescent="0.3">
      <c r="A17" s="14"/>
      <c r="B17" s="22" t="s">
        <v>53</v>
      </c>
      <c r="C17" s="82">
        <v>6594</v>
      </c>
      <c r="D17" s="14"/>
      <c r="E17" s="14"/>
      <c r="F17" s="14"/>
      <c r="G17" s="14"/>
      <c r="H17" s="14"/>
      <c r="I17" s="14"/>
    </row>
    <row r="18" spans="1:9" ht="13.5" x14ac:dyDescent="0.3">
      <c r="A18" s="14"/>
      <c r="B18" s="22" t="s">
        <v>54</v>
      </c>
      <c r="C18" s="82">
        <v>5666</v>
      </c>
      <c r="D18" s="14"/>
      <c r="E18" s="14"/>
      <c r="F18" s="14"/>
      <c r="G18" s="14"/>
      <c r="H18" s="14"/>
      <c r="I18" s="14"/>
    </row>
    <row r="19" spans="1:9" ht="13.5" x14ac:dyDescent="0.3">
      <c r="A19" s="14"/>
      <c r="B19" s="22" t="s">
        <v>55</v>
      </c>
      <c r="C19" s="82">
        <v>3448</v>
      </c>
      <c r="D19" s="14"/>
      <c r="E19" s="14"/>
      <c r="F19" s="14"/>
      <c r="G19" s="14"/>
      <c r="H19" s="14"/>
      <c r="I19" s="14"/>
    </row>
    <row r="20" spans="1:9" ht="13.5" x14ac:dyDescent="0.3">
      <c r="A20" s="14"/>
      <c r="B20" s="22" t="s">
        <v>56</v>
      </c>
      <c r="C20" s="82">
        <v>2929</v>
      </c>
      <c r="D20" s="14"/>
      <c r="E20" s="14"/>
      <c r="F20" s="14"/>
      <c r="G20" s="14"/>
      <c r="H20" s="14"/>
      <c r="I20" s="14"/>
    </row>
    <row r="21" spans="1:9" ht="13.5" x14ac:dyDescent="0.3">
      <c r="A21" s="14"/>
      <c r="B21" s="22" t="s">
        <v>57</v>
      </c>
      <c r="C21" s="82">
        <v>2411</v>
      </c>
      <c r="D21" s="14"/>
      <c r="E21" s="14"/>
      <c r="F21" s="14"/>
      <c r="G21" s="14"/>
      <c r="H21" s="14"/>
      <c r="I21" s="14"/>
    </row>
    <row r="22" spans="1:9" ht="13.5" x14ac:dyDescent="0.3">
      <c r="A22" s="14"/>
      <c r="B22" s="22" t="s">
        <v>58</v>
      </c>
      <c r="C22" s="82">
        <v>2293</v>
      </c>
      <c r="D22" s="14"/>
      <c r="E22" s="14"/>
      <c r="F22" s="14"/>
      <c r="G22" s="14"/>
      <c r="H22" s="14"/>
      <c r="I22" s="14"/>
    </row>
    <row r="23" spans="1:9" ht="13.5" x14ac:dyDescent="0.3">
      <c r="A23" s="14"/>
      <c r="B23" s="22" t="s">
        <v>59</v>
      </c>
      <c r="C23" s="82">
        <v>2028</v>
      </c>
      <c r="D23" s="14"/>
      <c r="E23" s="14"/>
      <c r="F23" s="14"/>
      <c r="G23" s="14"/>
      <c r="H23" s="14"/>
      <c r="I23" s="14"/>
    </row>
    <row r="24" spans="1:9" ht="13.5" x14ac:dyDescent="0.3">
      <c r="A24" s="14"/>
      <c r="B24" s="22" t="s">
        <v>60</v>
      </c>
      <c r="C24" s="82">
        <v>1938</v>
      </c>
      <c r="D24" s="14"/>
      <c r="E24" s="14"/>
      <c r="F24" s="14"/>
      <c r="G24" s="14"/>
      <c r="H24" s="14"/>
      <c r="I24" s="14"/>
    </row>
    <row r="25" spans="1:9" ht="13.5" x14ac:dyDescent="0.3">
      <c r="A25" s="14"/>
      <c r="B25" s="22" t="s">
        <v>61</v>
      </c>
      <c r="C25" s="82">
        <v>1922</v>
      </c>
      <c r="D25" s="14"/>
      <c r="E25" s="14"/>
      <c r="F25" s="14"/>
      <c r="G25" s="14"/>
      <c r="H25" s="14"/>
      <c r="I25" s="14"/>
    </row>
    <row r="26" spans="1:9" ht="13.5" x14ac:dyDescent="0.3">
      <c r="A26" s="14"/>
      <c r="B26" s="22" t="s">
        <v>62</v>
      </c>
      <c r="C26" s="82">
        <v>1913</v>
      </c>
      <c r="D26" s="14"/>
      <c r="E26" s="14"/>
      <c r="F26" s="14"/>
      <c r="G26" s="14"/>
      <c r="H26" s="14"/>
      <c r="I26" s="14"/>
    </row>
    <row r="27" spans="1:9" ht="13.5" x14ac:dyDescent="0.3">
      <c r="A27" s="14"/>
      <c r="B27" s="22" t="s">
        <v>63</v>
      </c>
      <c r="C27" s="82">
        <v>1628</v>
      </c>
      <c r="D27" s="14"/>
      <c r="E27" s="14"/>
      <c r="F27" s="14"/>
      <c r="G27" s="14"/>
      <c r="H27" s="14"/>
      <c r="I27" s="14"/>
    </row>
    <row r="28" spans="1:9" ht="13.5" x14ac:dyDescent="0.3">
      <c r="A28" s="14"/>
      <c r="B28" s="22" t="s">
        <v>64</v>
      </c>
      <c r="C28" s="82">
        <v>1478</v>
      </c>
      <c r="D28" s="14"/>
      <c r="E28" s="14"/>
      <c r="F28" s="14"/>
      <c r="G28" s="14"/>
      <c r="H28" s="14"/>
      <c r="I28" s="14"/>
    </row>
    <row r="29" spans="1:9" ht="13.5" x14ac:dyDescent="0.3">
      <c r="A29" s="14"/>
      <c r="B29" s="22" t="s">
        <v>65</v>
      </c>
      <c r="C29" s="82">
        <v>1442</v>
      </c>
      <c r="D29" s="14"/>
      <c r="E29" s="14"/>
      <c r="F29" s="14"/>
      <c r="G29" s="14"/>
      <c r="H29" s="14"/>
      <c r="I29" s="14"/>
    </row>
    <row r="30" spans="1:9" ht="13.5" x14ac:dyDescent="0.3">
      <c r="A30" s="14"/>
      <c r="B30" s="22" t="s">
        <v>66</v>
      </c>
      <c r="C30" s="82">
        <v>1424</v>
      </c>
      <c r="D30" s="14"/>
      <c r="E30" s="14"/>
      <c r="F30" s="14"/>
      <c r="G30" s="14"/>
      <c r="H30" s="14"/>
      <c r="I30" s="14"/>
    </row>
    <row r="31" spans="1:9" ht="13.5" x14ac:dyDescent="0.3">
      <c r="A31" s="14"/>
      <c r="B31" s="22" t="s">
        <v>67</v>
      </c>
      <c r="C31" s="82">
        <v>1077</v>
      </c>
      <c r="D31" s="14"/>
      <c r="E31" s="14"/>
      <c r="F31" s="14"/>
      <c r="G31" s="14"/>
      <c r="H31" s="14"/>
      <c r="I31" s="14"/>
    </row>
    <row r="32" spans="1:9" ht="13.5" x14ac:dyDescent="0.3">
      <c r="A32" s="14"/>
      <c r="B32" s="22" t="s">
        <v>68</v>
      </c>
      <c r="C32" s="82">
        <v>1066</v>
      </c>
      <c r="D32" s="14"/>
      <c r="E32" s="14"/>
      <c r="F32" s="14"/>
      <c r="G32" s="14"/>
      <c r="H32" s="14"/>
      <c r="I32" s="14"/>
    </row>
    <row r="33" spans="1:9" ht="13.5" x14ac:dyDescent="0.3">
      <c r="A33" s="14"/>
      <c r="B33" s="22" t="s">
        <v>69</v>
      </c>
      <c r="C33" s="82">
        <v>1021</v>
      </c>
      <c r="D33" s="14"/>
      <c r="E33" s="14"/>
      <c r="F33" s="14"/>
      <c r="G33" s="14"/>
      <c r="H33" s="14"/>
      <c r="I33" s="14"/>
    </row>
    <row r="34" spans="1:9" ht="13.5" x14ac:dyDescent="0.3">
      <c r="A34" s="14"/>
      <c r="B34" s="22" t="s">
        <v>70</v>
      </c>
      <c r="C34" s="82">
        <v>881</v>
      </c>
      <c r="D34" s="14"/>
      <c r="E34" s="14"/>
      <c r="F34" s="14"/>
      <c r="G34" s="14"/>
      <c r="H34" s="14"/>
      <c r="I34" s="14"/>
    </row>
    <row r="35" spans="1:9" ht="13.5" x14ac:dyDescent="0.3">
      <c r="A35" s="14"/>
      <c r="B35" s="22" t="s">
        <v>71</v>
      </c>
      <c r="C35" s="82">
        <v>743</v>
      </c>
      <c r="D35" s="14"/>
      <c r="E35" s="14"/>
      <c r="F35" s="14"/>
      <c r="G35" s="14"/>
      <c r="H35" s="14"/>
      <c r="I35" s="14"/>
    </row>
    <row r="36" spans="1:9" ht="13.5" x14ac:dyDescent="0.3">
      <c r="A36" s="14"/>
      <c r="B36" s="22" t="s">
        <v>72</v>
      </c>
      <c r="C36" s="82">
        <v>730</v>
      </c>
      <c r="D36" s="14"/>
      <c r="E36" s="14"/>
      <c r="F36" s="14"/>
      <c r="G36" s="14"/>
      <c r="H36" s="14"/>
      <c r="I36" s="14"/>
    </row>
    <row r="37" spans="1:9" ht="13.5" x14ac:dyDescent="0.3">
      <c r="A37" s="14"/>
      <c r="B37" s="22"/>
      <c r="C37" s="82"/>
      <c r="D37" s="14"/>
      <c r="E37" s="14"/>
      <c r="F37" s="14"/>
      <c r="G37" s="14"/>
      <c r="H37" s="14"/>
      <c r="I37" s="14"/>
    </row>
    <row r="38" spans="1:9" ht="13.5" x14ac:dyDescent="0.3">
      <c r="A38" s="14"/>
      <c r="B38" s="22"/>
      <c r="C38" s="82"/>
      <c r="D38" s="14"/>
      <c r="E38" s="14"/>
      <c r="F38" s="14"/>
      <c r="G38" s="14"/>
      <c r="H38" s="14"/>
      <c r="I38" s="14"/>
    </row>
    <row r="39" spans="1:9" ht="13.5" x14ac:dyDescent="0.3">
      <c r="A39" s="14"/>
      <c r="B39" s="22"/>
      <c r="C39" s="82"/>
      <c r="D39" s="14"/>
      <c r="E39" s="14"/>
      <c r="F39" s="14"/>
      <c r="G39" s="14"/>
      <c r="H39" s="14"/>
      <c r="I39" s="14"/>
    </row>
    <row r="40" spans="1:9" ht="13.5" x14ac:dyDescent="0.3">
      <c r="A40" s="14"/>
      <c r="B40" s="22"/>
      <c r="C40" s="82"/>
      <c r="D40" s="14"/>
      <c r="E40" s="14"/>
      <c r="F40" s="14"/>
      <c r="G40" s="14"/>
      <c r="H40" s="14"/>
      <c r="I40" s="14"/>
    </row>
    <row r="41" spans="1:9" ht="13.5" x14ac:dyDescent="0.3">
      <c r="A41" s="14"/>
      <c r="B41" s="22"/>
      <c r="C41" s="82"/>
      <c r="D41" s="14"/>
      <c r="E41" s="14"/>
      <c r="F41" s="14"/>
      <c r="G41" s="14"/>
      <c r="H41" s="14"/>
      <c r="I41" s="14"/>
    </row>
    <row r="42" spans="1:9" ht="13.5" x14ac:dyDescent="0.3">
      <c r="A42" s="14"/>
      <c r="B42" s="22"/>
      <c r="C42" s="82"/>
      <c r="D42" s="14"/>
      <c r="E42" s="14"/>
      <c r="F42" s="14"/>
      <c r="G42" s="14"/>
      <c r="H42" s="14"/>
      <c r="I42" s="14"/>
    </row>
    <row r="43" spans="1:9" ht="13.5" x14ac:dyDescent="0.3">
      <c r="B43" s="22"/>
      <c r="C43" s="82"/>
    </row>
    <row r="44" spans="1:9" ht="13.5" x14ac:dyDescent="0.3">
      <c r="B44" s="22"/>
      <c r="C44" s="82"/>
    </row>
    <row r="45" spans="1:9" ht="13.5" x14ac:dyDescent="0.3">
      <c r="B45" s="22"/>
      <c r="C45" s="82"/>
    </row>
    <row r="46" spans="1:9" ht="13.5" x14ac:dyDescent="0.3">
      <c r="B46" s="22"/>
      <c r="C46" s="82"/>
    </row>
    <row r="47" spans="1:9" ht="13.5" x14ac:dyDescent="0.3">
      <c r="B47" s="22"/>
      <c r="C47" s="82"/>
    </row>
    <row r="48" spans="1:9" ht="13.5" x14ac:dyDescent="0.3">
      <c r="B48" s="22"/>
      <c r="C48" s="82"/>
    </row>
    <row r="49" spans="2:3" ht="13.5" x14ac:dyDescent="0.3">
      <c r="B49" s="22"/>
      <c r="C49" s="82"/>
    </row>
    <row r="50" spans="2:3" ht="13.5" x14ac:dyDescent="0.3">
      <c r="B50" s="22"/>
      <c r="C50" s="82"/>
    </row>
    <row r="51" spans="2:3" ht="13.5" x14ac:dyDescent="0.3">
      <c r="B51" s="22"/>
      <c r="C51" s="82"/>
    </row>
    <row r="52" spans="2:3" ht="13.5" x14ac:dyDescent="0.3">
      <c r="B52" s="22"/>
      <c r="C52" s="82"/>
    </row>
    <row r="53" spans="2:3" ht="13.5" x14ac:dyDescent="0.3">
      <c r="B53" s="22"/>
      <c r="C53" s="82"/>
    </row>
    <row r="54" spans="2:3" ht="13.5" x14ac:dyDescent="0.3">
      <c r="B54" s="22"/>
      <c r="C54" s="82"/>
    </row>
    <row r="55" spans="2:3" ht="13.5" x14ac:dyDescent="0.3">
      <c r="B55" s="22"/>
      <c r="C55" s="82"/>
    </row>
    <row r="56" spans="2:3" ht="13.5" x14ac:dyDescent="0.3">
      <c r="B56" s="22"/>
      <c r="C56" s="82"/>
    </row>
    <row r="57" spans="2:3" ht="13.5" x14ac:dyDescent="0.3">
      <c r="B57" s="22"/>
      <c r="C57" s="82"/>
    </row>
    <row r="58" spans="2:3" ht="13.5" x14ac:dyDescent="0.3">
      <c r="B58" s="22"/>
      <c r="C58" s="82"/>
    </row>
    <row r="59" spans="2:3" ht="13.5" x14ac:dyDescent="0.3">
      <c r="B59" s="22"/>
      <c r="C59" s="82"/>
    </row>
    <row r="60" spans="2:3" ht="13.5" x14ac:dyDescent="0.3">
      <c r="B60" s="22"/>
      <c r="C60" s="82"/>
    </row>
    <row r="61" spans="2:3" ht="13.5" x14ac:dyDescent="0.3">
      <c r="B61" s="22"/>
      <c r="C61" s="82"/>
    </row>
    <row r="62" spans="2:3" ht="13.5" x14ac:dyDescent="0.3">
      <c r="B62" s="22"/>
      <c r="C62" s="82"/>
    </row>
    <row r="63" spans="2:3" ht="13.5" x14ac:dyDescent="0.3">
      <c r="B63" s="22"/>
      <c r="C63" s="82"/>
    </row>
    <row r="64" spans="2:3" ht="13.5" x14ac:dyDescent="0.3">
      <c r="B64" s="22"/>
      <c r="C64" s="82"/>
    </row>
    <row r="65" spans="2:3" ht="13.5" x14ac:dyDescent="0.3">
      <c r="B65" s="22"/>
      <c r="C65" s="82"/>
    </row>
    <row r="66" spans="2:3" ht="13.5" x14ac:dyDescent="0.3">
      <c r="B66" s="22"/>
      <c r="C66" s="82"/>
    </row>
    <row r="67" spans="2:3" ht="13.5" x14ac:dyDescent="0.3">
      <c r="B67" s="22"/>
      <c r="C67" s="82"/>
    </row>
    <row r="68" spans="2:3" ht="13.5" x14ac:dyDescent="0.3">
      <c r="B68" s="22"/>
      <c r="C68" s="82"/>
    </row>
    <row r="69" spans="2:3" ht="13.5" x14ac:dyDescent="0.3">
      <c r="B69" s="22"/>
      <c r="C69" s="82"/>
    </row>
    <row r="70" spans="2:3" ht="13.5" x14ac:dyDescent="0.3">
      <c r="B70" s="22"/>
      <c r="C70" s="82"/>
    </row>
    <row r="71" spans="2:3" ht="13.5" x14ac:dyDescent="0.3">
      <c r="B71" s="22"/>
      <c r="C71" s="82"/>
    </row>
    <row r="72" spans="2:3" ht="13.5" x14ac:dyDescent="0.3">
      <c r="B72" s="22"/>
      <c r="C72" s="82"/>
    </row>
    <row r="73" spans="2:3" ht="13.5" x14ac:dyDescent="0.3">
      <c r="B73" s="22"/>
      <c r="C73" s="82"/>
    </row>
    <row r="74" spans="2:3" ht="13.5" x14ac:dyDescent="0.3">
      <c r="B74" s="22"/>
      <c r="C74" s="82"/>
    </row>
    <row r="75" spans="2:3" ht="13.5" x14ac:dyDescent="0.3">
      <c r="B75" s="22"/>
      <c r="C75" s="82"/>
    </row>
    <row r="76" spans="2:3" ht="13.5" x14ac:dyDescent="0.3">
      <c r="B76" s="22"/>
      <c r="C76" s="82"/>
    </row>
    <row r="77" spans="2:3" ht="13.5" x14ac:dyDescent="0.3">
      <c r="B77" s="22"/>
      <c r="C77" s="82"/>
    </row>
    <row r="78" spans="2:3" ht="13.5" x14ac:dyDescent="0.3">
      <c r="B78" s="22"/>
      <c r="C78" s="82"/>
    </row>
    <row r="79" spans="2:3" ht="13.5" x14ac:dyDescent="0.3">
      <c r="B79" s="22"/>
      <c r="C79" s="82"/>
    </row>
    <row r="80" spans="2:3" ht="13.5" x14ac:dyDescent="0.3">
      <c r="B80" s="22"/>
      <c r="C80" s="82"/>
    </row>
    <row r="81" spans="2:3" ht="13.5" x14ac:dyDescent="0.3">
      <c r="B81" s="22"/>
      <c r="C81" s="82"/>
    </row>
    <row r="82" spans="2:3" ht="13.5" x14ac:dyDescent="0.3">
      <c r="B82" s="22"/>
      <c r="C82" s="82"/>
    </row>
    <row r="83" spans="2:3" ht="13.5" x14ac:dyDescent="0.3">
      <c r="B83" s="22"/>
      <c r="C83" s="82"/>
    </row>
    <row r="84" spans="2:3" ht="13.5" x14ac:dyDescent="0.3">
      <c r="B84" s="22"/>
      <c r="C84" s="82"/>
    </row>
    <row r="85" spans="2:3" ht="13.5" x14ac:dyDescent="0.3">
      <c r="B85" s="22"/>
      <c r="C85" s="82"/>
    </row>
    <row r="86" spans="2:3" ht="13.5" x14ac:dyDescent="0.3">
      <c r="B86" s="22"/>
      <c r="C86" s="82"/>
    </row>
    <row r="87" spans="2:3" ht="13.5" x14ac:dyDescent="0.3">
      <c r="B87" s="22"/>
      <c r="C87" s="82"/>
    </row>
    <row r="88" spans="2:3" ht="13.5" x14ac:dyDescent="0.3">
      <c r="B88" s="22"/>
      <c r="C88" s="82"/>
    </row>
    <row r="89" spans="2:3" ht="13.5" x14ac:dyDescent="0.3">
      <c r="B89" s="22"/>
      <c r="C89" s="82"/>
    </row>
    <row r="90" spans="2:3" ht="13.5" x14ac:dyDescent="0.3">
      <c r="B90" s="22"/>
      <c r="C90" s="82"/>
    </row>
    <row r="91" spans="2:3" ht="13.5" x14ac:dyDescent="0.3">
      <c r="B91" s="22"/>
      <c r="C91" s="82"/>
    </row>
    <row r="92" spans="2:3" ht="13.5" x14ac:dyDescent="0.3">
      <c r="B92" s="22"/>
      <c r="C92" s="82"/>
    </row>
    <row r="93" spans="2:3" ht="13.5" x14ac:dyDescent="0.3">
      <c r="B93" s="22"/>
      <c r="C93" s="82"/>
    </row>
    <row r="94" spans="2:3" ht="13.5" x14ac:dyDescent="0.3">
      <c r="B94" s="22"/>
      <c r="C94" s="82"/>
    </row>
    <row r="95" spans="2:3" ht="13.5" x14ac:dyDescent="0.3">
      <c r="B95" s="22"/>
      <c r="C95" s="82"/>
    </row>
    <row r="96" spans="2:3" ht="13.5" x14ac:dyDescent="0.3">
      <c r="B96" s="22"/>
      <c r="C96" s="82"/>
    </row>
    <row r="97" spans="2:3" ht="13.5" x14ac:dyDescent="0.3">
      <c r="B97" s="22"/>
      <c r="C97" s="82"/>
    </row>
    <row r="98" spans="2:3" ht="13.5" x14ac:dyDescent="0.3">
      <c r="B98" s="22"/>
      <c r="C98" s="82"/>
    </row>
    <row r="99" spans="2:3" ht="13.5" x14ac:dyDescent="0.3">
      <c r="B99" s="22"/>
      <c r="C99" s="82"/>
    </row>
    <row r="100" spans="2:3" ht="13.5" x14ac:dyDescent="0.3">
      <c r="B100" s="22"/>
      <c r="C100" s="82"/>
    </row>
    <row r="101" spans="2:3" ht="13.5" x14ac:dyDescent="0.3">
      <c r="B101" s="22"/>
      <c r="C101" s="82"/>
    </row>
    <row r="102" spans="2:3" ht="13.5" x14ac:dyDescent="0.3">
      <c r="B102" s="22"/>
      <c r="C102" s="82"/>
    </row>
    <row r="103" spans="2:3" ht="13.5" x14ac:dyDescent="0.3">
      <c r="B103" s="22"/>
      <c r="C103" s="82"/>
    </row>
    <row r="104" spans="2:3" ht="13.5" x14ac:dyDescent="0.3">
      <c r="B104" s="22"/>
      <c r="C104" s="82"/>
    </row>
    <row r="105" spans="2:3" ht="13.5" x14ac:dyDescent="0.3">
      <c r="B105" s="22"/>
      <c r="C105" s="82"/>
    </row>
    <row r="106" spans="2:3" ht="13.5" x14ac:dyDescent="0.3">
      <c r="B106" s="22"/>
      <c r="C106" s="82"/>
    </row>
    <row r="107" spans="2:3" ht="13.5" x14ac:dyDescent="0.3">
      <c r="B107" s="22"/>
      <c r="C107" s="82"/>
    </row>
    <row r="108" spans="2:3" ht="13.5" x14ac:dyDescent="0.3">
      <c r="B108" s="22"/>
      <c r="C108" s="82"/>
    </row>
    <row r="109" spans="2:3" ht="13.5" x14ac:dyDescent="0.3">
      <c r="B109" s="22"/>
      <c r="C109" s="82"/>
    </row>
    <row r="110" spans="2:3" ht="13.5" x14ac:dyDescent="0.3">
      <c r="B110" s="22"/>
      <c r="C110" s="82"/>
    </row>
    <row r="111" spans="2:3" ht="13.5" x14ac:dyDescent="0.3">
      <c r="B111" s="22"/>
      <c r="C111" s="82"/>
    </row>
    <row r="112" spans="2:3" ht="13.5" x14ac:dyDescent="0.3">
      <c r="B112" s="22"/>
      <c r="C112" s="82"/>
    </row>
    <row r="113" spans="2:3" ht="13.5" x14ac:dyDescent="0.3">
      <c r="B113" s="22"/>
      <c r="C113" s="82"/>
    </row>
    <row r="114" spans="2:3" ht="13.5" x14ac:dyDescent="0.3">
      <c r="B114" s="22"/>
      <c r="C114" s="82"/>
    </row>
    <row r="115" spans="2:3" ht="13.5" x14ac:dyDescent="0.3">
      <c r="B115" s="22"/>
      <c r="C115" s="82"/>
    </row>
    <row r="116" spans="2:3" ht="13.5" x14ac:dyDescent="0.3">
      <c r="B116" s="22"/>
      <c r="C116" s="82"/>
    </row>
    <row r="117" spans="2:3" ht="13.5" x14ac:dyDescent="0.3">
      <c r="B117" s="22"/>
      <c r="C117" s="82"/>
    </row>
    <row r="118" spans="2:3" ht="13.5" x14ac:dyDescent="0.3">
      <c r="B118" s="22"/>
      <c r="C118" s="82"/>
    </row>
    <row r="119" spans="2:3" ht="13.5" x14ac:dyDescent="0.3">
      <c r="B119" s="22"/>
      <c r="C119" s="82"/>
    </row>
    <row r="120" spans="2:3" ht="13.5" x14ac:dyDescent="0.3">
      <c r="B120" s="22"/>
      <c r="C120" s="82"/>
    </row>
    <row r="121" spans="2:3" ht="13.5" x14ac:dyDescent="0.3">
      <c r="B121" s="22"/>
      <c r="C121" s="82"/>
    </row>
    <row r="122" spans="2:3" ht="13.5" x14ac:dyDescent="0.3">
      <c r="B122" s="22"/>
      <c r="C122" s="82"/>
    </row>
    <row r="123" spans="2:3" ht="13.5" x14ac:dyDescent="0.3">
      <c r="B123" s="22"/>
      <c r="C123" s="82"/>
    </row>
    <row r="124" spans="2:3" ht="13.5" x14ac:dyDescent="0.3">
      <c r="B124" s="22"/>
      <c r="C124" s="82"/>
    </row>
    <row r="125" spans="2:3" ht="13.5" x14ac:dyDescent="0.3">
      <c r="B125" s="22"/>
      <c r="C125" s="82"/>
    </row>
    <row r="126" spans="2:3" ht="13.5" x14ac:dyDescent="0.3">
      <c r="B126" s="22"/>
      <c r="C126" s="82"/>
    </row>
    <row r="127" spans="2:3" ht="13.5" x14ac:dyDescent="0.3">
      <c r="B127" s="22"/>
      <c r="C127" s="82"/>
    </row>
    <row r="128" spans="2:3" ht="13.5" x14ac:dyDescent="0.3">
      <c r="B128" s="22"/>
      <c r="C128" s="82"/>
    </row>
    <row r="129" spans="2:3" ht="13.5" x14ac:dyDescent="0.3">
      <c r="B129" s="22"/>
      <c r="C129" s="82"/>
    </row>
    <row r="130" spans="2:3" ht="13.5" x14ac:dyDescent="0.3">
      <c r="B130" s="22"/>
      <c r="C130" s="82"/>
    </row>
    <row r="131" spans="2:3" ht="13.5" x14ac:dyDescent="0.3">
      <c r="B131" s="22"/>
      <c r="C131" s="82"/>
    </row>
    <row r="132" spans="2:3" ht="13.5" x14ac:dyDescent="0.3">
      <c r="B132" s="22"/>
      <c r="C132" s="82"/>
    </row>
    <row r="133" spans="2:3" ht="13.5" x14ac:dyDescent="0.3">
      <c r="B133" s="22"/>
      <c r="C133" s="82"/>
    </row>
    <row r="134" spans="2:3" ht="13.5" x14ac:dyDescent="0.3">
      <c r="B134" s="22"/>
      <c r="C134" s="82"/>
    </row>
    <row r="135" spans="2:3" ht="13.5" x14ac:dyDescent="0.3">
      <c r="B135" s="22"/>
      <c r="C135" s="82"/>
    </row>
    <row r="136" spans="2:3" ht="13.5" x14ac:dyDescent="0.3">
      <c r="B136" s="22"/>
      <c r="C136" s="82"/>
    </row>
    <row r="137" spans="2:3" ht="13.5" x14ac:dyDescent="0.3">
      <c r="B137" s="22"/>
      <c r="C137" s="82"/>
    </row>
    <row r="138" spans="2:3" ht="13.5" x14ac:dyDescent="0.3">
      <c r="B138" s="22"/>
      <c r="C138" s="82"/>
    </row>
    <row r="139" spans="2:3" ht="13.5" x14ac:dyDescent="0.3">
      <c r="B139" s="22"/>
      <c r="C139" s="82"/>
    </row>
    <row r="140" spans="2:3" ht="13.5" x14ac:dyDescent="0.3">
      <c r="B140" s="22"/>
      <c r="C140" s="82"/>
    </row>
    <row r="141" spans="2:3" ht="13.5" x14ac:dyDescent="0.3">
      <c r="B141" s="22"/>
      <c r="C141" s="82"/>
    </row>
    <row r="142" spans="2:3" ht="13.5" x14ac:dyDescent="0.3">
      <c r="B142" s="22"/>
      <c r="C142" s="82"/>
    </row>
    <row r="143" spans="2:3" ht="13.5" x14ac:dyDescent="0.3">
      <c r="B143" s="22"/>
      <c r="C143" s="82"/>
    </row>
    <row r="144" spans="2:3" ht="13.5" x14ac:dyDescent="0.3">
      <c r="B144" s="22"/>
      <c r="C144" s="82"/>
    </row>
    <row r="145" spans="2:3" ht="13.5" x14ac:dyDescent="0.3">
      <c r="B145" s="22"/>
      <c r="C145" s="82"/>
    </row>
    <row r="146" spans="2:3" ht="13.5" x14ac:dyDescent="0.3">
      <c r="B146" s="22"/>
      <c r="C146" s="82"/>
    </row>
    <row r="147" spans="2:3" ht="13.5" x14ac:dyDescent="0.3">
      <c r="B147" s="22"/>
      <c r="C147" s="82"/>
    </row>
    <row r="148" spans="2:3" ht="13.5" x14ac:dyDescent="0.3">
      <c r="B148" s="22"/>
      <c r="C148" s="82"/>
    </row>
    <row r="149" spans="2:3" ht="13.5" x14ac:dyDescent="0.3">
      <c r="B149" s="22"/>
      <c r="C149" s="82"/>
    </row>
    <row r="150" spans="2:3" ht="13.5" x14ac:dyDescent="0.3">
      <c r="B150" s="22"/>
      <c r="C150" s="82"/>
    </row>
    <row r="151" spans="2:3" ht="13.5" x14ac:dyDescent="0.3">
      <c r="B151" s="22"/>
      <c r="C151" s="82"/>
    </row>
    <row r="152" spans="2:3" ht="13.5" x14ac:dyDescent="0.3">
      <c r="B152" s="22"/>
      <c r="C152" s="82"/>
    </row>
    <row r="153" spans="2:3" ht="13.5" x14ac:dyDescent="0.3">
      <c r="B153" s="22"/>
      <c r="C153" s="82"/>
    </row>
    <row r="154" spans="2:3" ht="13.5" x14ac:dyDescent="0.3">
      <c r="B154" s="22"/>
      <c r="C154" s="82"/>
    </row>
  </sheetData>
  <mergeCells count="2">
    <mergeCell ref="C10:E10"/>
    <mergeCell ref="B14:E14"/>
  </mergeCells>
  <hyperlinks>
    <hyperlink ref="A7" location="Indice!A1" display="Índice" xr:uid="{5AA6FD8A-6018-4816-A27E-1C5EEE433E75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A47E8-2CC4-479F-9E4E-50B75430625A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5.6328125" style="14" customWidth="1"/>
    <col min="2" max="2" width="23.36328125" style="14" customWidth="1"/>
    <col min="3" max="3" width="19.08984375" style="14" customWidth="1"/>
    <col min="4" max="4" width="17" style="14" customWidth="1"/>
    <col min="5" max="5" width="16.54296875" style="14" customWidth="1"/>
    <col min="6" max="6" width="16.453125" style="14" customWidth="1"/>
    <col min="7" max="7" width="17.6328125" style="14" customWidth="1"/>
    <col min="8" max="8" width="17.08984375" style="14" customWidth="1"/>
    <col min="9" max="11" width="11.453125" style="14"/>
    <col min="12" max="12" width="6.90625" style="14" customWidth="1"/>
    <col min="13" max="16384" width="11.453125" style="14"/>
  </cols>
  <sheetData>
    <row r="7" spans="1:9" ht="17.5" x14ac:dyDescent="0.35">
      <c r="B7" s="45" t="s">
        <v>0</v>
      </c>
      <c r="C7" s="84"/>
      <c r="D7" s="84"/>
      <c r="E7" s="84"/>
      <c r="F7" s="84"/>
      <c r="G7" s="84"/>
      <c r="H7" s="84"/>
      <c r="I7" s="84"/>
    </row>
    <row r="9" spans="1:9" ht="17.5" x14ac:dyDescent="0.35">
      <c r="A9" s="15" t="s">
        <v>14</v>
      </c>
      <c r="B9" s="15"/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21"/>
    </row>
    <row r="12" spans="1:9" x14ac:dyDescent="0.3">
      <c r="A12" s="21"/>
      <c r="B12" s="22" t="s">
        <v>73</v>
      </c>
      <c r="E12" s="85">
        <v>241373</v>
      </c>
      <c r="F12" s="21"/>
    </row>
    <row r="13" spans="1:9" x14ac:dyDescent="0.3">
      <c r="A13" s="21"/>
      <c r="B13" s="22"/>
      <c r="E13" s="86"/>
      <c r="F13" s="21"/>
    </row>
    <row r="14" spans="1:9" ht="23.25" customHeight="1" x14ac:dyDescent="0.3">
      <c r="A14" s="21"/>
      <c r="B14" s="87" t="s">
        <v>74</v>
      </c>
      <c r="C14" s="87"/>
      <c r="D14" s="87"/>
      <c r="E14" s="85">
        <v>84255</v>
      </c>
      <c r="F14" s="21"/>
      <c r="G14" s="42"/>
    </row>
    <row r="15" spans="1:9" x14ac:dyDescent="0.3">
      <c r="A15" s="21"/>
      <c r="E15" s="85"/>
      <c r="F15" s="21"/>
    </row>
    <row r="16" spans="1:9" x14ac:dyDescent="0.3">
      <c r="A16" s="21"/>
      <c r="B16" s="22" t="s">
        <v>75</v>
      </c>
      <c r="D16" s="88"/>
      <c r="E16" s="85">
        <v>57372</v>
      </c>
      <c r="F16" s="21"/>
    </row>
    <row r="17" spans="1:16" x14ac:dyDescent="0.3">
      <c r="A17" s="21"/>
      <c r="B17" s="22"/>
      <c r="E17" s="85"/>
      <c r="F17" s="21"/>
    </row>
    <row r="18" spans="1:16" x14ac:dyDescent="0.3">
      <c r="A18" s="21"/>
      <c r="B18" s="22" t="s">
        <v>76</v>
      </c>
      <c r="D18" s="88"/>
      <c r="E18" s="85">
        <v>26883</v>
      </c>
      <c r="F18" s="21"/>
    </row>
    <row r="19" spans="1:16" x14ac:dyDescent="0.3">
      <c r="A19" s="21"/>
      <c r="B19" s="22"/>
      <c r="D19" s="88"/>
      <c r="E19" s="85"/>
      <c r="F19" s="21"/>
    </row>
    <row r="20" spans="1:16" x14ac:dyDescent="0.3">
      <c r="A20" s="21"/>
      <c r="B20" s="22" t="s">
        <v>77</v>
      </c>
      <c r="D20" s="88"/>
      <c r="E20" s="89">
        <v>0.1451371760330892</v>
      </c>
      <c r="F20" s="21"/>
    </row>
    <row r="21" spans="1:16" ht="14" thickBot="1" x14ac:dyDescent="0.35">
      <c r="A21" s="38"/>
      <c r="B21" s="39"/>
      <c r="C21" s="39"/>
      <c r="D21" s="39"/>
      <c r="E21" s="39"/>
      <c r="F21" s="21"/>
    </row>
    <row r="24" spans="1:16" ht="30" customHeight="1" x14ac:dyDescent="0.35">
      <c r="B24" s="90"/>
      <c r="C24" s="90"/>
      <c r="D24" s="91" t="s">
        <v>78</v>
      </c>
      <c r="E24" s="91"/>
      <c r="F24" s="91"/>
      <c r="G24" s="91"/>
      <c r="H24" s="91"/>
      <c r="I24" s="90"/>
      <c r="J24" s="90"/>
      <c r="K24" s="90"/>
      <c r="L24" s="90"/>
      <c r="M24" s="90"/>
      <c r="N24" s="90"/>
      <c r="O24" s="90"/>
      <c r="P24" s="90"/>
    </row>
    <row r="25" spans="1:16" ht="14" thickBot="1" x14ac:dyDescent="0.35"/>
    <row r="26" spans="1:16" ht="15.5" thickBot="1" x14ac:dyDescent="0.35">
      <c r="C26" s="58"/>
      <c r="D26" s="92" t="s">
        <v>79</v>
      </c>
      <c r="E26" s="93"/>
      <c r="F26" s="93"/>
      <c r="G26" s="93"/>
      <c r="H26" s="94"/>
    </row>
    <row r="27" spans="1:16" ht="15.5" thickBot="1" x14ac:dyDescent="0.35">
      <c r="C27" s="58"/>
      <c r="D27" s="95" t="s">
        <v>80</v>
      </c>
      <c r="E27" s="95" t="s">
        <v>81</v>
      </c>
      <c r="F27" s="95" t="s">
        <v>82</v>
      </c>
      <c r="G27" s="95" t="s">
        <v>83</v>
      </c>
      <c r="H27" s="95" t="s">
        <v>84</v>
      </c>
    </row>
    <row r="28" spans="1:16" ht="38.25" customHeight="1" thickBot="1" x14ac:dyDescent="0.35">
      <c r="C28" s="95" t="s">
        <v>85</v>
      </c>
      <c r="D28" s="96">
        <v>20316</v>
      </c>
      <c r="E28" s="96">
        <v>6967</v>
      </c>
      <c r="F28" s="96">
        <v>116764</v>
      </c>
      <c r="G28" s="97">
        <v>193876</v>
      </c>
      <c r="H28" s="97">
        <f>SUM(D28:G28)</f>
        <v>337923</v>
      </c>
    </row>
  </sheetData>
  <mergeCells count="3">
    <mergeCell ref="B14:D14"/>
    <mergeCell ref="D24:H24"/>
    <mergeCell ref="D26:H26"/>
  </mergeCells>
  <hyperlinks>
    <hyperlink ref="B7" location="Indice!A1" display="Índice" xr:uid="{65DD9E1D-955A-4C2E-87CA-442D714C38FA}"/>
  </hyperlinks>
  <printOptions horizontalCentered="1"/>
  <pageMargins left="0.39370078740157483" right="0.39370078740157483" top="0.78740157480314965" bottom="0.39370078740157483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7C130-E743-421F-9935-7A74DAD7124E}">
  <sheetPr codeName="Hoja6">
    <pageSetUpPr fitToPage="1"/>
  </sheetPr>
  <dimension ref="A1:R33"/>
  <sheetViews>
    <sheetView zoomScaleNormal="100" workbookViewId="0"/>
  </sheetViews>
  <sheetFormatPr baseColWidth="10" defaultColWidth="11.453125" defaultRowHeight="13.5" x14ac:dyDescent="0.3"/>
  <cols>
    <col min="1" max="1" width="4.90625" style="14" customWidth="1"/>
    <col min="2" max="2" width="14.90625" style="14" customWidth="1"/>
    <col min="3" max="3" width="11.08984375" style="14" customWidth="1"/>
    <col min="4" max="4" width="11.6328125" style="14" customWidth="1"/>
    <col min="5" max="5" width="10.453125" style="14" customWidth="1"/>
    <col min="6" max="6" width="9.54296875" style="14" customWidth="1"/>
    <col min="7" max="7" width="14.6328125" style="14" customWidth="1"/>
    <col min="8" max="8" width="14.36328125" style="14" customWidth="1"/>
    <col min="9" max="9" width="15.36328125" style="14" customWidth="1"/>
    <col min="10" max="10" width="11.453125" style="14"/>
    <col min="11" max="11" width="11.54296875" style="14" customWidth="1"/>
    <col min="12" max="12" width="8.54296875" style="14" customWidth="1"/>
    <col min="13" max="13" width="15" style="14" customWidth="1"/>
    <col min="14" max="14" width="11.453125" style="14"/>
    <col min="15" max="15" width="15" style="14" customWidth="1"/>
    <col min="16" max="16" width="13.6328125" style="14" customWidth="1"/>
    <col min="17" max="17" width="13" style="14" customWidth="1"/>
    <col min="18" max="18" width="8" style="14" customWidth="1"/>
    <col min="19" max="16384" width="11.453125" style="14"/>
  </cols>
  <sheetData>
    <row r="1" spans="1:18" x14ac:dyDescent="0.3">
      <c r="G1" s="42"/>
    </row>
    <row r="2" spans="1:18" x14ac:dyDescent="0.3">
      <c r="G2" s="42"/>
    </row>
    <row r="3" spans="1:18" x14ac:dyDescent="0.3">
      <c r="G3" s="42"/>
    </row>
    <row r="4" spans="1:18" x14ac:dyDescent="0.3">
      <c r="G4" s="42"/>
    </row>
    <row r="5" spans="1:18" x14ac:dyDescent="0.3">
      <c r="G5" s="42"/>
    </row>
    <row r="6" spans="1:18" x14ac:dyDescent="0.3">
      <c r="G6" s="42"/>
    </row>
    <row r="7" spans="1:18" ht="17.5" x14ac:dyDescent="0.35">
      <c r="B7" s="13" t="s">
        <v>0</v>
      </c>
      <c r="G7" s="42"/>
    </row>
    <row r="8" spans="1:18" x14ac:dyDescent="0.3">
      <c r="G8" s="42"/>
    </row>
    <row r="9" spans="1:18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8" ht="14" thickBot="1" x14ac:dyDescent="0.35"/>
    <row r="11" spans="1:18" ht="17.5" x14ac:dyDescent="0.35">
      <c r="A11" s="98" t="s">
        <v>86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8"/>
      <c r="R11" s="20"/>
    </row>
    <row r="12" spans="1:18" ht="14" thickBot="1" x14ac:dyDescent="0.35">
      <c r="A12" s="21"/>
      <c r="R12" s="24"/>
    </row>
    <row r="13" spans="1:18" ht="25.5" customHeight="1" thickBot="1" x14ac:dyDescent="0.35">
      <c r="A13" s="21"/>
      <c r="C13" s="100" t="s">
        <v>87</v>
      </c>
      <c r="D13" s="101"/>
      <c r="E13" s="102"/>
      <c r="H13" s="100" t="s">
        <v>88</v>
      </c>
      <c r="I13" s="101"/>
      <c r="J13" s="101"/>
      <c r="K13" s="102"/>
      <c r="L13" s="58"/>
      <c r="M13" s="58"/>
      <c r="N13" s="100" t="s">
        <v>89</v>
      </c>
      <c r="O13" s="101"/>
      <c r="P13" s="101"/>
      <c r="Q13" s="102"/>
      <c r="R13" s="24"/>
    </row>
    <row r="14" spans="1:18" ht="33" customHeight="1" thickBot="1" x14ac:dyDescent="0.35">
      <c r="A14" s="21"/>
      <c r="B14" s="103"/>
      <c r="C14" s="104" t="s">
        <v>90</v>
      </c>
      <c r="D14" s="105" t="s">
        <v>91</v>
      </c>
      <c r="E14" s="106" t="s">
        <v>92</v>
      </c>
      <c r="G14" s="107"/>
      <c r="H14" s="108" t="s">
        <v>80</v>
      </c>
      <c r="I14" s="109" t="s">
        <v>81</v>
      </c>
      <c r="J14" s="109" t="s">
        <v>82</v>
      </c>
      <c r="K14" s="110" t="s">
        <v>83</v>
      </c>
      <c r="L14" s="58"/>
      <c r="M14" s="58"/>
      <c r="N14" s="104" t="s">
        <v>93</v>
      </c>
      <c r="O14" s="105" t="s">
        <v>94</v>
      </c>
      <c r="P14" s="105" t="s">
        <v>95</v>
      </c>
      <c r="Q14" s="106" t="s">
        <v>96</v>
      </c>
      <c r="R14" s="24"/>
    </row>
    <row r="15" spans="1:18" ht="36.75" customHeight="1" x14ac:dyDescent="0.3">
      <c r="A15" s="21"/>
      <c r="B15" s="111" t="s">
        <v>85</v>
      </c>
      <c r="C15" s="112">
        <v>23365</v>
      </c>
      <c r="D15" s="113">
        <v>233873</v>
      </c>
      <c r="E15" s="114">
        <v>9665</v>
      </c>
      <c r="G15" s="111" t="s">
        <v>85</v>
      </c>
      <c r="H15" s="115">
        <v>2658</v>
      </c>
      <c r="I15" s="113">
        <v>4465</v>
      </c>
      <c r="J15" s="113">
        <v>91387</v>
      </c>
      <c r="K15" s="116">
        <v>168393</v>
      </c>
      <c r="L15" s="117"/>
      <c r="M15" s="111" t="s">
        <v>85</v>
      </c>
      <c r="N15" s="118">
        <v>63171</v>
      </c>
      <c r="O15" s="118">
        <v>58175</v>
      </c>
      <c r="P15" s="118">
        <v>43577</v>
      </c>
      <c r="Q15" s="114">
        <v>101980</v>
      </c>
      <c r="R15" s="24"/>
    </row>
    <row r="16" spans="1:18" ht="31.5" customHeight="1" thickBot="1" x14ac:dyDescent="0.35">
      <c r="A16" s="21"/>
      <c r="B16" s="119" t="s">
        <v>97</v>
      </c>
      <c r="C16" s="120">
        <v>10130</v>
      </c>
      <c r="D16" s="121">
        <v>14680</v>
      </c>
      <c r="E16" s="122">
        <v>7262</v>
      </c>
      <c r="G16" s="119" t="s">
        <v>97</v>
      </c>
      <c r="H16" s="120">
        <v>344</v>
      </c>
      <c r="I16" s="121">
        <v>753</v>
      </c>
      <c r="J16" s="121">
        <v>9976</v>
      </c>
      <c r="K16" s="122">
        <v>20999</v>
      </c>
      <c r="L16" s="117"/>
      <c r="M16" s="119" t="s">
        <v>97</v>
      </c>
      <c r="N16" s="121">
        <v>28587</v>
      </c>
      <c r="O16" s="121">
        <v>2961</v>
      </c>
      <c r="P16" s="121">
        <v>437</v>
      </c>
      <c r="Q16" s="122">
        <v>87</v>
      </c>
      <c r="R16" s="24"/>
    </row>
    <row r="17" spans="1:18" ht="14" x14ac:dyDescent="0.3">
      <c r="A17" s="21"/>
      <c r="C17" s="43"/>
      <c r="R17" s="24"/>
    </row>
    <row r="18" spans="1:18" ht="15" x14ac:dyDescent="0.3">
      <c r="A18" s="21"/>
      <c r="B18" s="58"/>
      <c r="C18" s="43"/>
      <c r="R18" s="24"/>
    </row>
    <row r="19" spans="1:18" x14ac:dyDescent="0.3">
      <c r="A19" s="21"/>
      <c r="R19" s="24"/>
    </row>
    <row r="20" spans="1:18" x14ac:dyDescent="0.3">
      <c r="A20" s="21"/>
      <c r="R20" s="24"/>
    </row>
    <row r="21" spans="1:18" x14ac:dyDescent="0.3">
      <c r="A21" s="21"/>
      <c r="R21" s="24"/>
    </row>
    <row r="22" spans="1:18" x14ac:dyDescent="0.3">
      <c r="A22" s="21"/>
      <c r="R22" s="24"/>
    </row>
    <row r="23" spans="1:18" x14ac:dyDescent="0.3">
      <c r="A23" s="21"/>
      <c r="R23" s="24"/>
    </row>
    <row r="24" spans="1:18" x14ac:dyDescent="0.3">
      <c r="A24" s="21"/>
      <c r="R24" s="24"/>
    </row>
    <row r="25" spans="1:18" x14ac:dyDescent="0.3">
      <c r="A25" s="21"/>
      <c r="R25" s="24"/>
    </row>
    <row r="26" spans="1:18" x14ac:dyDescent="0.3">
      <c r="A26" s="21"/>
      <c r="R26" s="24"/>
    </row>
    <row r="27" spans="1:18" x14ac:dyDescent="0.3">
      <c r="A27" s="21"/>
      <c r="R27" s="24"/>
    </row>
    <row r="28" spans="1:18" x14ac:dyDescent="0.3">
      <c r="A28" s="21"/>
      <c r="R28" s="24"/>
    </row>
    <row r="29" spans="1:18" x14ac:dyDescent="0.3">
      <c r="A29" s="21"/>
      <c r="R29" s="24"/>
    </row>
    <row r="30" spans="1:18" x14ac:dyDescent="0.3">
      <c r="A30" s="21"/>
      <c r="R30" s="24"/>
    </row>
    <row r="31" spans="1:18" x14ac:dyDescent="0.3">
      <c r="A31" s="21"/>
      <c r="R31" s="24"/>
    </row>
    <row r="32" spans="1:18" x14ac:dyDescent="0.3">
      <c r="A32" s="21"/>
      <c r="R32" s="24"/>
    </row>
    <row r="33" spans="1:18" ht="14" thickBot="1" x14ac:dyDescent="0.3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2951AE8-C692-4A9E-A7F4-0C36AF2F9DFE}"/>
  </hyperlinks>
  <printOptions horizontalCentered="1" verticalCentered="1"/>
  <pageMargins left="0.39370078740157483" right="0.39370078740157483" top="0.39370078740157483" bottom="0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11028-159A-48C3-B69A-145FF9D9F676}">
  <sheetPr codeName="Hoja8">
    <pageSetUpPr fitToPage="1"/>
  </sheetPr>
  <dimension ref="A1:I23"/>
  <sheetViews>
    <sheetView workbookViewId="0"/>
  </sheetViews>
  <sheetFormatPr baseColWidth="10" defaultColWidth="11.453125" defaultRowHeight="13.5" x14ac:dyDescent="0.3"/>
  <cols>
    <col min="1" max="1" width="15.6328125" style="14" customWidth="1"/>
    <col min="2" max="7" width="15.90625" style="14" customWidth="1"/>
    <col min="8" max="9" width="3.6328125" style="14" customWidth="1"/>
    <col min="10" max="11" width="7.90625" style="14" customWidth="1"/>
    <col min="12" max="16384" width="11.453125" style="14"/>
  </cols>
  <sheetData>
    <row r="1" spans="1:9" x14ac:dyDescent="0.3">
      <c r="A1" s="123"/>
    </row>
    <row r="7" spans="1:9" ht="17.5" x14ac:dyDescent="0.35">
      <c r="A7" s="13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98</v>
      </c>
      <c r="I12" s="24"/>
    </row>
    <row r="13" spans="1:9" ht="14" thickBot="1" x14ac:dyDescent="0.35">
      <c r="A13" s="21"/>
      <c r="B13" s="22"/>
      <c r="I13" s="24"/>
    </row>
    <row r="14" spans="1:9" ht="40.5" customHeight="1" x14ac:dyDescent="0.3">
      <c r="A14" s="21"/>
      <c r="B14" s="108" t="s">
        <v>99</v>
      </c>
      <c r="C14" s="109" t="s">
        <v>100</v>
      </c>
      <c r="D14" s="109" t="s">
        <v>101</v>
      </c>
      <c r="E14" s="109" t="s">
        <v>102</v>
      </c>
      <c r="F14" s="109" t="s">
        <v>103</v>
      </c>
      <c r="G14" s="110" t="s">
        <v>104</v>
      </c>
      <c r="H14" s="117"/>
      <c r="I14" s="24"/>
    </row>
    <row r="15" spans="1:9" ht="32.25" customHeight="1" thickBot="1" x14ac:dyDescent="0.35">
      <c r="A15" s="21"/>
      <c r="B15" s="125">
        <v>527034</v>
      </c>
      <c r="C15" s="121">
        <v>68826</v>
      </c>
      <c r="D15" s="121">
        <v>90326</v>
      </c>
      <c r="E15" s="121">
        <v>1701</v>
      </c>
      <c r="F15" s="121">
        <v>4144</v>
      </c>
      <c r="G15" s="122">
        <v>16130</v>
      </c>
      <c r="H15" s="126"/>
      <c r="I15" s="24"/>
    </row>
    <row r="16" spans="1:9" x14ac:dyDescent="0.3">
      <c r="A16" s="21"/>
      <c r="B16" s="22"/>
      <c r="D16" s="88"/>
      <c r="I16" s="24"/>
    </row>
    <row r="17" spans="1:9" x14ac:dyDescent="0.3">
      <c r="A17" s="21"/>
      <c r="B17" s="22"/>
      <c r="I17" s="24"/>
    </row>
    <row r="18" spans="1:9" ht="17.5" x14ac:dyDescent="0.35">
      <c r="A18" s="21"/>
      <c r="B18" s="15" t="s">
        <v>105</v>
      </c>
      <c r="I18" s="24"/>
    </row>
    <row r="19" spans="1:9" ht="14" thickBot="1" x14ac:dyDescent="0.35">
      <c r="A19" s="21"/>
      <c r="B19" s="22"/>
      <c r="I19" s="24"/>
    </row>
    <row r="20" spans="1:9" ht="41.25" customHeight="1" x14ac:dyDescent="0.3">
      <c r="A20" s="21"/>
      <c r="B20" s="108" t="s">
        <v>106</v>
      </c>
      <c r="C20" s="109" t="s">
        <v>107</v>
      </c>
      <c r="D20" s="110" t="s">
        <v>108</v>
      </c>
      <c r="E20" s="117"/>
      <c r="F20" s="117"/>
      <c r="G20" s="117"/>
      <c r="I20" s="24"/>
    </row>
    <row r="21" spans="1:9" ht="32.15" customHeight="1" thickBot="1" x14ac:dyDescent="0.35">
      <c r="A21" s="21"/>
      <c r="B21" s="125">
        <v>343771</v>
      </c>
      <c r="C21" s="121">
        <v>261805</v>
      </c>
      <c r="D21" s="122">
        <v>605576</v>
      </c>
      <c r="E21" s="126"/>
      <c r="F21" s="126"/>
      <c r="G21" s="126"/>
      <c r="I21" s="24"/>
    </row>
    <row r="22" spans="1:9" x14ac:dyDescent="0.3">
      <c r="A22" s="21"/>
      <c r="I22" s="24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FE8B76F2-D4C3-4F73-B89C-C079BF0A6120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3A843-F1B6-4EDB-839D-FF4553AF5282}">
  <sheetPr codeName="Hoja13">
    <pageSetUpPr fitToPage="1"/>
  </sheetPr>
  <dimension ref="A7:I27"/>
  <sheetViews>
    <sheetView topLeftCell="A9" workbookViewId="0"/>
  </sheetViews>
  <sheetFormatPr baseColWidth="10" defaultColWidth="11.453125" defaultRowHeight="13.5" x14ac:dyDescent="0.3"/>
  <cols>
    <col min="1" max="1" width="11.90625" style="14" customWidth="1"/>
    <col min="2" max="2" width="13.6328125" style="14" customWidth="1"/>
    <col min="3" max="8" width="19.6328125" style="14" customWidth="1"/>
    <col min="9" max="9" width="6.54296875" style="14" customWidth="1"/>
    <col min="10" max="11" width="7.90625" style="14" customWidth="1"/>
    <col min="12" max="16384" width="11.453125" style="14"/>
  </cols>
  <sheetData>
    <row r="7" spans="1:9" ht="17.5" x14ac:dyDescent="0.35">
      <c r="A7" s="45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109</v>
      </c>
      <c r="I12" s="24"/>
    </row>
    <row r="13" spans="1:9" ht="18.75" customHeight="1" x14ac:dyDescent="0.3">
      <c r="A13" s="21"/>
      <c r="B13" s="127" t="s">
        <v>110</v>
      </c>
      <c r="I13" s="24"/>
    </row>
    <row r="14" spans="1:9" ht="12.75" customHeight="1" thickBot="1" x14ac:dyDescent="0.4">
      <c r="A14" s="21"/>
      <c r="B14" s="15"/>
      <c r="I14" s="24"/>
    </row>
    <row r="15" spans="1:9" ht="46.5" customHeight="1" thickBot="1" x14ac:dyDescent="0.35">
      <c r="A15" s="21"/>
      <c r="B15" s="103"/>
      <c r="C15" s="109" t="s">
        <v>111</v>
      </c>
      <c r="D15" s="109" t="s">
        <v>112</v>
      </c>
      <c r="E15" s="109" t="s">
        <v>113</v>
      </c>
      <c r="F15" s="109" t="s">
        <v>114</v>
      </c>
      <c r="G15" s="128" t="s">
        <v>115</v>
      </c>
      <c r="H15" s="110" t="s">
        <v>84</v>
      </c>
      <c r="I15" s="24"/>
    </row>
    <row r="16" spans="1:9" ht="33.75" customHeight="1" x14ac:dyDescent="0.3">
      <c r="A16" s="21"/>
      <c r="B16" s="129" t="s">
        <v>116</v>
      </c>
      <c r="C16" s="130">
        <v>334</v>
      </c>
      <c r="D16" s="130">
        <v>8</v>
      </c>
      <c r="E16" s="130">
        <v>541</v>
      </c>
      <c r="F16" s="130">
        <v>1781</v>
      </c>
      <c r="G16" s="131">
        <v>87</v>
      </c>
      <c r="H16" s="132">
        <v>2751</v>
      </c>
      <c r="I16" s="24"/>
    </row>
    <row r="17" spans="1:9" ht="32.25" customHeight="1" thickBot="1" x14ac:dyDescent="0.35">
      <c r="A17" s="21"/>
      <c r="B17" s="133" t="s">
        <v>117</v>
      </c>
      <c r="C17" s="121">
        <v>365</v>
      </c>
      <c r="D17" s="121">
        <v>54</v>
      </c>
      <c r="E17" s="121">
        <v>749</v>
      </c>
      <c r="F17" s="121">
        <v>1805</v>
      </c>
      <c r="G17" s="134">
        <v>89</v>
      </c>
      <c r="H17" s="122">
        <v>3062</v>
      </c>
      <c r="I17" s="24"/>
    </row>
    <row r="18" spans="1:9" x14ac:dyDescent="0.3">
      <c r="A18" s="21"/>
      <c r="B18" s="22"/>
      <c r="I18" s="24"/>
    </row>
    <row r="19" spans="1:9" ht="14" x14ac:dyDescent="0.3">
      <c r="A19" s="21"/>
      <c r="B19" s="127" t="s">
        <v>118</v>
      </c>
      <c r="D19" s="88"/>
      <c r="I19" s="24"/>
    </row>
    <row r="20" spans="1:9" ht="14" thickBot="1" x14ac:dyDescent="0.35">
      <c r="A20" s="21"/>
      <c r="B20" s="22"/>
      <c r="D20" s="88"/>
      <c r="I20" s="24"/>
    </row>
    <row r="21" spans="1:9" ht="56.25" customHeight="1" thickBot="1" x14ac:dyDescent="0.35">
      <c r="A21" s="21"/>
      <c r="B21" s="103"/>
      <c r="C21" s="109" t="s">
        <v>111</v>
      </c>
      <c r="D21" s="109" t="s">
        <v>119</v>
      </c>
      <c r="E21" s="109" t="s">
        <v>120</v>
      </c>
      <c r="F21" s="109" t="s">
        <v>121</v>
      </c>
      <c r="G21" s="128" t="s">
        <v>115</v>
      </c>
      <c r="H21" s="110" t="s">
        <v>84</v>
      </c>
      <c r="I21" s="24"/>
    </row>
    <row r="22" spans="1:9" ht="33.75" customHeight="1" x14ac:dyDescent="0.3">
      <c r="A22" s="21"/>
      <c r="B22" s="129" t="s">
        <v>116</v>
      </c>
      <c r="C22" s="130">
        <v>6241</v>
      </c>
      <c r="D22" s="130">
        <v>4940</v>
      </c>
      <c r="E22" s="130">
        <v>23370</v>
      </c>
      <c r="F22" s="130">
        <v>17307</v>
      </c>
      <c r="G22" s="131">
        <v>2977</v>
      </c>
      <c r="H22" s="132">
        <v>54835</v>
      </c>
      <c r="I22" s="24"/>
    </row>
    <row r="23" spans="1:9" ht="32.25" customHeight="1" thickBot="1" x14ac:dyDescent="0.35">
      <c r="A23" s="21"/>
      <c r="B23" s="133" t="s">
        <v>117</v>
      </c>
      <c r="C23" s="121">
        <v>6721</v>
      </c>
      <c r="D23" s="121">
        <v>27135</v>
      </c>
      <c r="E23" s="121">
        <v>30884</v>
      </c>
      <c r="F23" s="121">
        <v>17734</v>
      </c>
      <c r="G23" s="134">
        <v>3088</v>
      </c>
      <c r="H23" s="122">
        <v>85562</v>
      </c>
      <c r="I23" s="24"/>
    </row>
    <row r="24" spans="1:9" x14ac:dyDescent="0.3">
      <c r="A24" s="21"/>
      <c r="B24" s="22"/>
      <c r="I24" s="24"/>
    </row>
    <row r="25" spans="1:9" x14ac:dyDescent="0.3">
      <c r="A25" s="21"/>
      <c r="I25" s="24"/>
    </row>
    <row r="26" spans="1:9" ht="14" x14ac:dyDescent="0.3">
      <c r="A26" s="21"/>
      <c r="B26" s="127"/>
      <c r="E26" s="135"/>
      <c r="I26" s="24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3D1B627-DA64-478D-B126-6E957C0D0694}"/>
  </hyperlinks>
  <printOptions horizontalCentered="1"/>
  <pageMargins left="0.39370078740157483" right="0.39370078740157483" top="0.98425196850393704" bottom="0.98425196850393704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Indice</vt:lpstr>
      <vt:lpstr>Datos Generales</vt:lpstr>
      <vt:lpstr>Provincias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Presupuestos!Área_de_impresión</vt:lpstr>
      <vt:lpstr>Trafico!Área_de_impresión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2025-06-02T07:57:03Z</dcterms:modified>
</cp:coreProperties>
</file>